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-120" yWindow="-120" windowWidth="20730" windowHeight="11160"/>
  </bookViews>
  <sheets>
    <sheet name="Servidor" sheetId="5" r:id="rId1"/>
  </sheets>
  <definedNames>
    <definedName name="_xlnm.Print_Area" localSheetId="0">Servidor!$A$1:$S$45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5" l="1"/>
  <c r="F27" i="5"/>
  <c r="F9" i="5"/>
  <c r="F16" i="5"/>
  <c r="F34" i="5" l="1"/>
  <c r="F45" i="5"/>
  <c r="F44" i="5"/>
  <c r="F40" i="5"/>
  <c r="F41" i="5"/>
  <c r="F42" i="5"/>
  <c r="F12" i="5"/>
  <c r="F13" i="5"/>
  <c r="F14" i="5"/>
  <c r="F15" i="5"/>
  <c r="F17" i="5"/>
  <c r="F18" i="5"/>
  <c r="F19" i="5"/>
  <c r="F20" i="5"/>
  <c r="F21" i="5"/>
  <c r="F22" i="5"/>
  <c r="F32" i="5" l="1"/>
  <c r="F33" i="5"/>
  <c r="F24" i="5"/>
  <c r="F25" i="5"/>
  <c r="F23" i="5"/>
  <c r="F39" i="5" l="1"/>
  <c r="F30" i="5"/>
  <c r="F8" i="5" l="1"/>
  <c r="F31" i="5"/>
  <c r="F29" i="5"/>
  <c r="F11" i="5"/>
  <c r="F26" i="5"/>
  <c r="F28" i="5"/>
  <c r="F35" i="5"/>
  <c r="F36" i="5"/>
  <c r="F37" i="5"/>
  <c r="F43" i="5"/>
  <c r="F10" i="5"/>
</calcChain>
</file>

<file path=xl/sharedStrings.xml><?xml version="1.0" encoding="utf-8"?>
<sst xmlns="http://schemas.openxmlformats.org/spreadsheetml/2006/main" count="1296" uniqueCount="121">
  <si>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</si>
  <si>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</si>
  <si>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</si>
  <si>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</si>
  <si>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</si>
  <si>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</si>
  <si>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</si>
  <si>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 xml:space="preserve">UNIDADE: 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</si>
  <si>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</si>
  <si>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</si>
  <si>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</si>
  <si>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</si>
  <si>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</si>
  <si>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</si>
  <si>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</si>
  <si>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</si>
  <si>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</si>
  <si>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</si>
  <si>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</si>
  <si>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</si>
  <si>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</si>
  <si>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</si>
  <si>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</si>
  <si>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</si>
  <si>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</si>
  <si>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Suporte ao reparo de dispositivos móveis</t>
  </si>
  <si>
    <t>Controlar ativos envolvidos nos serviços telecomunicações do STJ.</t>
  </si>
  <si>
    <t>Instruir processo de reparo de dispositivo móvel.</t>
  </si>
  <si>
    <t>Manter conhecimento técnico atualizado quanto às tecnologias de telecomunicações presentes no Tribunal.</t>
  </si>
  <si>
    <t>SEI</t>
  </si>
  <si>
    <t>SIGA</t>
  </si>
  <si>
    <t>GESETE</t>
  </si>
  <si>
    <t>BDJur</t>
  </si>
  <si>
    <t>Zabbix</t>
  </si>
  <si>
    <t>Administra</t>
  </si>
  <si>
    <t>Sistemas Internos</t>
  </si>
  <si>
    <t>Gestão Integrada</t>
  </si>
  <si>
    <t>Manter o funcionamento de chatbots e chats de atendimento humano à unidades do Tribunal.</t>
  </si>
  <si>
    <t>Live Helper Chat</t>
  </si>
  <si>
    <t>Ferramenta de chatbot</t>
  </si>
  <si>
    <t>Pacote Office 365 e ferramentas de leitura e edição de texto</t>
  </si>
  <si>
    <t>Base de conhecimento (SHARE POINT)</t>
  </si>
  <si>
    <t>CMP, OSV, HiPath4000 e Info360</t>
  </si>
  <si>
    <t>Microsoft Visio</t>
  </si>
  <si>
    <t>Power BI</t>
  </si>
  <si>
    <t>BeyondInsight Platform</t>
  </si>
  <si>
    <t>Microsoft SQL Server</t>
  </si>
  <si>
    <t>Seção de Redes de Telecomunicação Fixa e Móvel (SERTE/CCOM/STI)</t>
  </si>
  <si>
    <t>Sistemas Comerciais</t>
  </si>
  <si>
    <t>Softwares e Soluções</t>
  </si>
  <si>
    <t>Segurança de Soluções de Telecomunicação</t>
  </si>
  <si>
    <t>Redes de Telecomunicação</t>
  </si>
  <si>
    <t>Gestão de Projetos</t>
  </si>
  <si>
    <t>Gestão de Processos</t>
  </si>
  <si>
    <t>Gestão de TIC</t>
  </si>
  <si>
    <t>Instrumentais</t>
  </si>
  <si>
    <t>Externos</t>
  </si>
  <si>
    <t>Internos</t>
  </si>
  <si>
    <t>LEGISLAÇÃO DE TELECOMUNICAÇOES e TIC (Lei Geral de Telecomunicações, normativos da Anatel e demais aplicáveis)</t>
  </si>
  <si>
    <t>Lei Geral de Proteção dos Dados Pessoais (LGPD, Lei Nº 13.709 de 14 de agosto de 2018)</t>
  </si>
  <si>
    <t>RESOLUÇÃO STJ que dispõe institui a política de segurança da informação do Superior Tribunal de Justiça e dá outras providências</t>
  </si>
  <si>
    <t>RESOLUÇÃO STJ que dispõe sobre os serviços de telecomunicações do STJ</t>
  </si>
  <si>
    <t>IN STJ que dispõe sobre Contratações de Soluções de Tecnologia da Informação e da Comunicação</t>
  </si>
  <si>
    <t>Manual de Organização do STJ</t>
  </si>
  <si>
    <t xml:space="preserve">PETIC/PDTIC vigentes </t>
  </si>
  <si>
    <t>Manual de Gestão de Contratos</t>
  </si>
  <si>
    <t>Conta Vinculada</t>
  </si>
  <si>
    <t>Projeto Básico e Termo de Referência</t>
  </si>
  <si>
    <t>Sistema de Ateste Telefônico (SAT)</t>
  </si>
  <si>
    <t>X</t>
  </si>
  <si>
    <t>Instruir para penalidades em caso de descumprimento da Contratada.</t>
  </si>
  <si>
    <t>Controlar as atualizações e mudanças na Central Telefônica.</t>
  </si>
  <si>
    <t>Elaborar, juntamente com a unidade solicitante, o fluxo de mensagens automatizadas.</t>
  </si>
  <si>
    <t>Encaminhar mensagens para gravação.</t>
  </si>
  <si>
    <t>Acompanhar chamados técnicos relacionados à cobertura de sinal de rede celular dentro do órgão.</t>
  </si>
  <si>
    <r>
      <t>Administratação de serviço de cobertura de sinal de telefonia móvel (</t>
    </r>
    <r>
      <rPr>
        <b/>
        <i/>
        <sz val="16"/>
        <color theme="1"/>
        <rFont val="Calibri"/>
        <family val="2"/>
        <scheme val="minor"/>
      </rPr>
      <t>indoor</t>
    </r>
    <r>
      <rPr>
        <b/>
        <sz val="16"/>
        <color theme="1"/>
        <rFont val="Calibri"/>
        <family val="2"/>
        <scheme val="minor"/>
      </rPr>
      <t>)</t>
    </r>
  </si>
  <si>
    <t>Fiscalizar as Estações de Rádio Base (ERBs) internas ao órgão e seus contratos.</t>
  </si>
  <si>
    <t xml:space="preserve">Providenciar o conserto de dispositivos de móvel defeituosos. </t>
  </si>
  <si>
    <t>Auxiliar a área de integração de sistemas do STJ.</t>
  </si>
  <si>
    <t>Chatbot e chat humano</t>
  </si>
  <si>
    <t>Painel de indicadores de telecomunicação</t>
  </si>
  <si>
    <t>Elaborar painel de indicadores de serviços de telecomunicação.</t>
  </si>
  <si>
    <t>Fortimanager e FortiAnalyzer</t>
  </si>
  <si>
    <t>OpenScape Fault Management</t>
  </si>
  <si>
    <t>Manual de Operalização da Conta Vinculada</t>
  </si>
  <si>
    <t>Garantir a efetividade da Central Telefônica (PABX).</t>
  </si>
  <si>
    <t>Inventário do serviço de telefonia fixa e móvel</t>
  </si>
  <si>
    <t>Cadastrar novos ramais e linhas móveis nos sistemas de telecomunicação.</t>
  </si>
  <si>
    <t>Atualizar o cadastro de ramais e linhas móveis nos sistemas de telecomunicação.</t>
  </si>
  <si>
    <t>Localizar os pontos de instalação dos ramais .</t>
  </si>
  <si>
    <t xml:space="preserve">Planejar as contratações de aquisições e serviços, atualizações da Central Telefônica, prorrogações dos contratos e etc. </t>
  </si>
  <si>
    <t>Primar pela eficiência, eficácia e efetividade dos processos de trabalhos da Central Telefônica.</t>
  </si>
  <si>
    <t>Empreender novas tecnologias para a Central Telefônica e conectá-la com a necessidade e o proposito da missão do STJ.</t>
  </si>
  <si>
    <t xml:space="preserve">Planejar as contratações de aquisições e serviços, atualizações da Infovia-STJ, prorrogações dos contratos e etc. </t>
  </si>
  <si>
    <t>Alto</t>
  </si>
  <si>
    <t>ePro</t>
  </si>
  <si>
    <t>Médio</t>
  </si>
  <si>
    <t>Inventariar os ativos de telecomunicação e relacionar com os seus usuários.</t>
  </si>
  <si>
    <t>Supervisão das mensagens automatizapara ramais de unidades</t>
  </si>
  <si>
    <t xml:space="preserve">Instruir para penalidades no descumprimento de obrigaçoes contratuais </t>
  </si>
  <si>
    <t>Baixo</t>
  </si>
  <si>
    <t>Garantir o funcionamento das Centrais de Atendimento do STJ.</t>
  </si>
  <si>
    <t>Competências Complementares</t>
  </si>
  <si>
    <t>Administração da infraestrutura da central de telefonia e centrais de atendimento</t>
  </si>
  <si>
    <t xml:space="preserve">Administração da Infovia-STJ </t>
  </si>
  <si>
    <t xml:space="preserve">Suporte e atendimento aos usuários de dispositivos periféricos </t>
  </si>
  <si>
    <t>Instruir para penalidades o descumprimento de obrigações  Contratuais.</t>
  </si>
  <si>
    <t>Organizar processos da Central Telefônica e sua base de documentação.</t>
  </si>
  <si>
    <t>Manter as mensagens automatizadas na Central Telefônica para unidades solicitantes.</t>
  </si>
  <si>
    <t>Contratar o serviço de instalação, manutenção e configuração da Central Telefônica que provê o serviço de telefonia fixa (ramais de mesa, ramais analógicos e ramais móveis).</t>
  </si>
  <si>
    <t>Fiscalizar o serviço de instalação, manutenção e configuração da Central Telefônica que provê o serviço de telefonia fixa (ramais de mesa, ramais analógicos e ramais móveis).</t>
  </si>
  <si>
    <t>Contratar o serviço de atendimento a usuários de telefonia fixa (ramais de mesa, ramais analógicos e ramais móveis), telefonia móvel (smartphones, modems USB e tablets) e televisão à cabo.</t>
  </si>
  <si>
    <t>Fiscalizar o serviço de atendimento a usuários de telefonia fixa (ramais de mesa, ramais analógicos e ramais móveis), telefonia móvel (smartphones, modems USB e tablets) e televisão à cabo.</t>
  </si>
  <si>
    <t>Acompanhar os níveis de serviço contratados do serviço de atendimento a usuários.</t>
  </si>
  <si>
    <t>Validar os subchamados no SIGA relacionados aos serviços de atendimento a usuários de telecomunicação.</t>
  </si>
  <si>
    <t>Fiscalizar o serviço de comunicação de dados que interliga o STJ a outros órgão.</t>
  </si>
  <si>
    <t>Contratar o serviço de comunicação de dados que interliga o STJ a outros órgão.</t>
  </si>
  <si>
    <t>Empreender novas tecnologias para a Infovia-STJ.</t>
  </si>
  <si>
    <t>Criar processos de trabalho para tratamento das demandas da Infovia-STJ.</t>
  </si>
  <si>
    <t>Acompanhar os indicadores e metas definidos pelo Sistema de Gestão da Qualidade (SGQ) para o atendimento aos usuários de serviço de telecomunicação.</t>
  </si>
  <si>
    <t>Normativos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</si>
</sst>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6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7" fillId="0" borderId="1" xfId="0" applyFont="1" applyFill="1" applyBorder="1" applyAlignment="1" applyProtection="1">
      <alignment horizontal="center" vertical="center" textRotation="90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6" fillId="7" borderId="2" xfId="0" applyFont="1" applyFill="1" applyBorder="1" applyAlignment="1" applyProtection="1">
      <alignment vertical="center" wrapText="1"/>
    </xf>
    <xf numFmtId="0" fontId="6" fillId="7" borderId="4" xfId="0" applyFont="1" applyFill="1" applyBorder="1" applyAlignment="1" applyProtection="1">
      <alignment vertical="center" wrapText="1"/>
    </xf>
    <xf numFmtId="0" fontId="6" fillId="6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7" fillId="3" borderId="0" xfId="0" applyFont="1" applyFill="1" applyAlignment="1" applyProtection="1">
      <alignment vertical="center" wrapText="1"/>
    </xf>
    <xf numFmtId="0" fontId="8" fillId="2" borderId="1" xfId="0" applyFont="1" applyFill="1" applyBorder="1" applyAlignment="1" applyProtection="1">
      <alignment vertical="center" wrapText="1"/>
      <protection locked="0"/>
    </xf>
    <xf numFmtId="2" fontId="11" fillId="7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7" fillId="0" borderId="10" xfId="0" applyFont="1" applyFill="1" applyBorder="1" applyAlignment="1" applyProtection="1">
      <alignment horizontal="center" vertical="center" textRotation="90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vertical="center" wrapText="1"/>
      <protection locked="0"/>
    </xf>
    <xf numFmtId="0" fontId="10" fillId="8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7" fillId="0" borderId="13" xfId="0" applyFont="1" applyFill="1" applyBorder="1" applyAlignment="1" applyProtection="1">
      <alignment horizontal="center" vertical="center" textRotation="90" wrapText="1"/>
      <protection locked="0"/>
    </xf>
    <xf numFmtId="0" fontId="7" fillId="0" borderId="14" xfId="0" applyFont="1" applyFill="1" applyBorder="1" applyAlignment="1" applyProtection="1">
      <alignment horizontal="center" vertical="center" textRotation="90" wrapText="1"/>
      <protection locked="0"/>
    </xf>
    <xf numFmtId="0" fontId="7" fillId="0" borderId="15" xfId="0" applyFont="1" applyFill="1" applyBorder="1" applyAlignment="1" applyProtection="1">
      <alignment horizontal="center" vertical="center" textRotation="90" wrapText="1"/>
      <protection locked="0"/>
    </xf>
    <xf numFmtId="0" fontId="7" fillId="0" borderId="7" xfId="0" applyFont="1" applyFill="1" applyBorder="1" applyAlignment="1" applyProtection="1">
      <alignment horizontal="center" vertical="center" textRotation="90" wrapText="1"/>
      <protection locked="0"/>
    </xf>
    <xf numFmtId="0" fontId="7" fillId="0" borderId="12" xfId="0" applyFont="1" applyFill="1" applyBorder="1" applyAlignment="1" applyProtection="1">
      <alignment horizontal="center" vertical="center" textRotation="90" wrapText="1"/>
      <protection locked="0"/>
    </xf>
    <xf numFmtId="0" fontId="7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7" borderId="4" xfId="0" applyFont="1" applyFill="1" applyBorder="1" applyAlignment="1" applyProtection="1">
      <alignment horizontal="center" vertical="center" wrapText="1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0" fontId="6" fillId="6" borderId="10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6" fillId="7" borderId="2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textRotation="90" wrapText="1"/>
    </xf>
    <xf numFmtId="0" fontId="7" fillId="3" borderId="0" xfId="0" applyFont="1" applyFill="1" applyAlignment="1" applyProtection="1">
      <alignment horizontal="left" vertical="center" wrapText="1"/>
      <protection locked="0"/>
    </xf>
    <xf numFmtId="0" fontId="6" fillId="7" borderId="5" xfId="0" applyFont="1" applyFill="1" applyBorder="1" applyAlignment="1" applyProtection="1">
      <alignment horizontal="center" vertical="center" wrapText="1"/>
      <protection locked="0"/>
    </xf>
    <xf numFmtId="0" fontId="6" fillId="7" borderId="6" xfId="0" applyFont="1" applyFill="1" applyBorder="1" applyAlignment="1" applyProtection="1">
      <alignment horizontal="center" vertical="center" wrapText="1"/>
      <protection locked="0"/>
    </xf>
    <xf numFmtId="0" fontId="6" fillId="7" borderId="7" xfId="0" applyFont="1" applyFill="1" applyBorder="1" applyAlignment="1" applyProtection="1">
      <alignment horizontal="center" vertical="center" wrapText="1"/>
      <protection locked="0"/>
    </xf>
    <xf numFmtId="0" fontId="6" fillId="7" borderId="8" xfId="0" applyFont="1" applyFill="1" applyBorder="1" applyAlignment="1" applyProtection="1">
      <alignment horizontal="center" vertical="center" wrapText="1"/>
      <protection locked="0"/>
    </xf>
    <xf numFmtId="0" fontId="6" fillId="7" borderId="9" xfId="0" applyFont="1" applyFill="1" applyBorder="1" applyAlignment="1" applyProtection="1">
      <alignment horizontal="center" vertical="center" wrapText="1"/>
      <protection locked="0"/>
    </xf>
    <xf numFmtId="0" fontId="6" fillId="7" borderId="10" xfId="0" applyFont="1" applyFill="1" applyBorder="1" applyAlignment="1" applyProtection="1">
      <alignment horizontal="center" vertical="center" wrapText="1"/>
      <protection locked="0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textRotation="90" wrapText="1"/>
    </xf>
    <xf numFmtId="2" fontId="13" fillId="7" borderId="1" xfId="0" applyNumberFormat="1" applyFont="1" applyFill="1" applyBorder="1" applyAlignment="1" applyProtection="1">
      <alignment horizontal="left" vertical="center" textRotation="90" wrapText="1"/>
    </xf>
    <xf numFmtId="0" fontId="6" fillId="9" borderId="1" xfId="0" applyFont="1" applyFill="1" applyBorder="1" applyAlignment="1" applyProtection="1">
      <alignment horizontal="center" vertical="center" textRotation="90" wrapText="1"/>
    </xf>
    <xf numFmtId="0" fontId="4" fillId="9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11">
    <dxf>
      <fill>
        <patternFill>
          <bgColor rgb="FFDDD3DA"/>
        </patternFill>
      </fill>
    </dxf>
    <dxf>
      <fill>
        <patternFill>
          <bgColor rgb="FFAFC5A6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45"/>
  <sheetViews>
    <sheetView tabSelected="1" zoomScale="60" zoomScaleNormal="60" workbookViewId="0"/>
  </sheetViews>
  <sheetFormatPr defaultRowHeight="21" x14ac:dyDescent="0.35"/>
  <cols>
    <col min="1" max="1" width="15.5703125" style="7" customWidth="1"/>
    <col min="2" max="2" width="65.5703125" style="8" customWidth="1"/>
    <col min="3" max="3" width="7" style="1" customWidth="1"/>
    <col min="4" max="4" width="8.140625" style="1" customWidth="1"/>
    <col min="5" max="5" width="8" style="2" customWidth="1"/>
    <col min="6" max="6" width="11.7109375" style="21" bestFit="1" customWidth="1"/>
    <col min="7" max="7" width="5.5703125" style="2" customWidth="1"/>
    <col min="8" max="8" width="6.140625" style="2" customWidth="1"/>
    <col min="9" max="9" width="7.42578125" style="2" customWidth="1"/>
    <col min="10" max="10" width="9.42578125" style="2" customWidth="1"/>
    <col min="11" max="11" width="4.140625" style="14" bestFit="1" customWidth="1"/>
    <col min="12" max="12" width="4.7109375" style="14" customWidth="1"/>
    <col min="13" max="16" width="4.7109375" style="14" bestFit="1" customWidth="1"/>
    <col min="17" max="19" width="4.7109375" style="3" bestFit="1" customWidth="1"/>
    <col min="20" max="20" width="5" style="3" customWidth="1"/>
    <col min="21" max="21" width="5.140625" style="3" customWidth="1"/>
    <col min="22" max="23" width="4.7109375" style="3" customWidth="1"/>
    <col min="24" max="26" width="6.140625" style="3" customWidth="1"/>
    <col min="27" max="28" width="5.42578125" style="3" customWidth="1"/>
    <col min="29" max="29" width="6.140625" style="3" customWidth="1"/>
    <col min="30" max="30" width="5.7109375" style="3" customWidth="1"/>
    <col min="31" max="32" width="6.42578125" style="4" customWidth="1"/>
    <col min="33" max="33" width="5.42578125" style="4" customWidth="1"/>
    <col min="34" max="38" width="6.140625" style="4" customWidth="1"/>
    <col min="39" max="46" width="7" style="4" customWidth="1"/>
    <col min="47" max="47" width="10" style="4" customWidth="1"/>
    <col min="48" max="48" width="7" style="4" customWidth="1"/>
    <col min="49" max="51" width="11.42578125" style="4" customWidth="1"/>
    <col min="52" max="52" width="7" style="4" customWidth="1"/>
    <col min="53" max="53" width="7.140625" style="4" bestFit="1" customWidth="1"/>
    <col min="54" max="54" width="6.42578125" style="4" customWidth="1"/>
    <col min="55" max="55" width="5.42578125" style="4" customWidth="1"/>
    <col min="56" max="16384" width="9.140625" style="4"/>
  </cols>
  <sheetData>
    <row r="1" spans="1:55" ht="15" customHeight="1" x14ac:dyDescent="0.3">
      <c r="A1" s="22" t="s">
        <v>7</v>
      </c>
      <c r="B1" s="54" t="s">
        <v>47</v>
      </c>
      <c r="C1" s="54"/>
      <c r="D1" s="54"/>
      <c r="E1" s="54"/>
      <c r="F1" s="54"/>
      <c r="G1" s="54"/>
      <c r="H1" s="54"/>
      <c r="I1" s="54"/>
      <c r="K1" s="3"/>
      <c r="L1" s="3"/>
      <c r="M1" s="3"/>
      <c r="N1" s="3"/>
      <c r="O1" s="3"/>
      <c r="P1" s="3"/>
    </row>
    <row r="2" spans="1:55" ht="9.9499999999999993" customHeight="1" x14ac:dyDescent="0.35">
      <c r="A2" s="5"/>
      <c r="B2" s="6"/>
      <c r="K2" s="3"/>
      <c r="L2" s="3"/>
      <c r="M2" s="3"/>
      <c r="N2" s="3"/>
      <c r="O2" s="3"/>
      <c r="P2" s="3"/>
    </row>
    <row r="3" spans="1:55" ht="68.25" customHeight="1" x14ac:dyDescent="0.35">
      <c r="A3" s="15"/>
      <c r="B3" s="16"/>
      <c r="C3" s="17"/>
      <c r="D3" s="40" t="s">
        <v>4</v>
      </c>
      <c r="E3" s="41"/>
      <c r="F3" s="42"/>
      <c r="G3" s="49" t="s">
        <v>8</v>
      </c>
      <c r="H3" s="50"/>
      <c r="I3" s="50"/>
      <c r="J3" s="51"/>
      <c r="K3" s="18"/>
      <c r="L3" s="19"/>
      <c r="M3" s="19"/>
      <c r="N3" s="19"/>
      <c r="O3" s="19"/>
      <c r="P3" s="19"/>
      <c r="Q3" s="19"/>
      <c r="R3" s="19"/>
      <c r="S3" s="19"/>
      <c r="T3" s="38" t="s">
        <v>6</v>
      </c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9"/>
    </row>
    <row r="4" spans="1:55" ht="35.25" customHeight="1" x14ac:dyDescent="0.35">
      <c r="A4" s="15"/>
      <c r="B4" s="16"/>
      <c r="C4" s="17"/>
      <c r="D4" s="43"/>
      <c r="E4" s="44"/>
      <c r="F4" s="45"/>
      <c r="G4" s="61" t="s">
        <v>20</v>
      </c>
      <c r="H4" s="62"/>
      <c r="I4" s="62"/>
      <c r="J4" s="63"/>
      <c r="K4" s="64" t="s">
        <v>9</v>
      </c>
      <c r="L4" s="64"/>
      <c r="M4" s="64"/>
      <c r="N4" s="64"/>
      <c r="O4" s="64"/>
      <c r="P4" s="64"/>
      <c r="Q4" s="64"/>
      <c r="R4" s="64"/>
      <c r="S4" s="64"/>
      <c r="T4" s="52" t="s">
        <v>55</v>
      </c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9"/>
    </row>
    <row r="5" spans="1:55" ht="35.25" customHeight="1" x14ac:dyDescent="0.35">
      <c r="A5" s="15"/>
      <c r="B5" s="16"/>
      <c r="C5" s="17"/>
      <c r="D5" s="43"/>
      <c r="E5" s="44"/>
      <c r="F5" s="45"/>
      <c r="G5" s="65"/>
      <c r="H5" s="66"/>
      <c r="I5" s="66"/>
      <c r="J5" s="67"/>
      <c r="K5" s="64"/>
      <c r="L5" s="64"/>
      <c r="M5" s="64"/>
      <c r="N5" s="64"/>
      <c r="O5" s="64"/>
      <c r="P5" s="64"/>
      <c r="Q5" s="64"/>
      <c r="R5" s="64"/>
      <c r="S5" s="64"/>
      <c r="T5" s="52" t="s">
        <v>49</v>
      </c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9"/>
      <c r="AN5" s="55" t="s">
        <v>102</v>
      </c>
      <c r="AO5" s="56"/>
      <c r="AP5" s="56"/>
      <c r="AQ5" s="56"/>
      <c r="AR5" s="56"/>
      <c r="AS5" s="56"/>
      <c r="AT5" s="57"/>
      <c r="AU5" s="52" t="s">
        <v>120</v>
      </c>
      <c r="AV5" s="38"/>
      <c r="AW5" s="38"/>
      <c r="AX5" s="38"/>
      <c r="AY5" s="38"/>
      <c r="AZ5" s="38"/>
      <c r="BA5" s="38"/>
      <c r="BB5" s="38"/>
      <c r="BC5" s="39"/>
    </row>
    <row r="6" spans="1:55" ht="35.25" customHeight="1" x14ac:dyDescent="0.35">
      <c r="A6" s="15"/>
      <c r="B6" s="16"/>
      <c r="C6" s="17"/>
      <c r="D6" s="46"/>
      <c r="E6" s="47"/>
      <c r="F6" s="48"/>
      <c r="G6" s="68"/>
      <c r="H6" s="69"/>
      <c r="I6" s="69"/>
      <c r="J6" s="70"/>
      <c r="K6" s="64"/>
      <c r="L6" s="64"/>
      <c r="M6" s="64"/>
      <c r="N6" s="64"/>
      <c r="O6" s="64"/>
      <c r="P6" s="64"/>
      <c r="Q6" s="64"/>
      <c r="R6" s="64"/>
      <c r="S6" s="64"/>
      <c r="T6" s="52" t="s">
        <v>35</v>
      </c>
      <c r="U6" s="38"/>
      <c r="V6" s="38"/>
      <c r="W6" s="38"/>
      <c r="X6" s="38"/>
      <c r="Y6" s="38"/>
      <c r="Z6" s="38"/>
      <c r="AA6" s="38"/>
      <c r="AB6" s="39"/>
      <c r="AC6" s="52" t="s">
        <v>48</v>
      </c>
      <c r="AD6" s="38"/>
      <c r="AE6" s="38"/>
      <c r="AF6" s="38"/>
      <c r="AG6" s="38"/>
      <c r="AH6" s="38"/>
      <c r="AI6" s="38"/>
      <c r="AJ6" s="38"/>
      <c r="AK6" s="38"/>
      <c r="AL6" s="38"/>
      <c r="AM6" s="39"/>
      <c r="AN6" s="58"/>
      <c r="AO6" s="59"/>
      <c r="AP6" s="59"/>
      <c r="AQ6" s="59"/>
      <c r="AR6" s="59"/>
      <c r="AS6" s="59"/>
      <c r="AT6" s="60"/>
      <c r="AU6" s="52" t="s">
        <v>56</v>
      </c>
      <c r="AV6" s="39"/>
      <c r="AW6" s="52" t="s">
        <v>57</v>
      </c>
      <c r="AX6" s="38"/>
      <c r="AY6" s="38"/>
      <c r="AZ6" s="38"/>
      <c r="BA6" s="38"/>
      <c r="BB6" s="38"/>
      <c r="BC6" s="39"/>
    </row>
    <row r="7" spans="1:55" s="9" customFormat="1" ht="270" customHeight="1" x14ac:dyDescent="0.25">
      <c r="A7" s="27" t="s">
        <v>3</v>
      </c>
      <c r="B7" s="27" t="s">
        <v>0</v>
      </c>
      <c r="C7" s="73" t="s">
        <v>5</v>
      </c>
      <c r="D7" s="20" t="s">
        <v>1</v>
      </c>
      <c r="E7" s="20" t="s">
        <v>2</v>
      </c>
      <c r="F7" s="20" t="s">
        <v>19</v>
      </c>
      <c r="G7" s="71" t="s">
        <v>21</v>
      </c>
      <c r="H7" s="71" t="s">
        <v>22</v>
      </c>
      <c r="I7" s="71" t="s">
        <v>23</v>
      </c>
      <c r="J7" s="71" t="s">
        <v>24</v>
      </c>
      <c r="K7" s="72" t="s">
        <v>10</v>
      </c>
      <c r="L7" s="72" t="s">
        <v>11</v>
      </c>
      <c r="M7" s="72" t="s">
        <v>12</v>
      </c>
      <c r="N7" s="72" t="s">
        <v>13</v>
      </c>
      <c r="O7" s="72" t="s">
        <v>14</v>
      </c>
      <c r="P7" s="72" t="s">
        <v>15</v>
      </c>
      <c r="Q7" s="72" t="s">
        <v>16</v>
      </c>
      <c r="R7" s="72" t="s">
        <v>17</v>
      </c>
      <c r="S7" s="72" t="s">
        <v>18</v>
      </c>
      <c r="T7" s="24" t="s">
        <v>29</v>
      </c>
      <c r="U7" s="24" t="s">
        <v>30</v>
      </c>
      <c r="V7" s="24" t="s">
        <v>34</v>
      </c>
      <c r="W7" s="24" t="s">
        <v>31</v>
      </c>
      <c r="X7" s="24" t="s">
        <v>68</v>
      </c>
      <c r="Y7" s="24" t="s">
        <v>95</v>
      </c>
      <c r="Z7" s="24" t="s">
        <v>38</v>
      </c>
      <c r="AA7" s="24" t="s">
        <v>32</v>
      </c>
      <c r="AB7" s="24" t="s">
        <v>33</v>
      </c>
      <c r="AC7" s="24" t="s">
        <v>36</v>
      </c>
      <c r="AD7" s="24" t="s">
        <v>39</v>
      </c>
      <c r="AE7" s="24" t="s">
        <v>40</v>
      </c>
      <c r="AF7" s="24" t="s">
        <v>41</v>
      </c>
      <c r="AG7" s="24" t="s">
        <v>42</v>
      </c>
      <c r="AH7" s="24" t="s">
        <v>43</v>
      </c>
      <c r="AI7" s="24" t="s">
        <v>83</v>
      </c>
      <c r="AJ7" s="24" t="s">
        <v>44</v>
      </c>
      <c r="AK7" s="24" t="s">
        <v>82</v>
      </c>
      <c r="AL7" s="24" t="s">
        <v>45</v>
      </c>
      <c r="AM7" s="24" t="s">
        <v>46</v>
      </c>
      <c r="AN7" s="24" t="s">
        <v>50</v>
      </c>
      <c r="AO7" s="24" t="s">
        <v>51</v>
      </c>
      <c r="AP7" s="24" t="s">
        <v>52</v>
      </c>
      <c r="AQ7" s="24" t="s">
        <v>66</v>
      </c>
      <c r="AR7" s="24" t="s">
        <v>53</v>
      </c>
      <c r="AS7" s="24" t="s">
        <v>67</v>
      </c>
      <c r="AT7" s="24" t="s">
        <v>54</v>
      </c>
      <c r="AU7" s="24" t="s">
        <v>58</v>
      </c>
      <c r="AV7" s="24" t="s">
        <v>59</v>
      </c>
      <c r="AW7" s="24" t="s">
        <v>60</v>
      </c>
      <c r="AX7" s="24" t="s">
        <v>84</v>
      </c>
      <c r="AY7" s="24" t="s">
        <v>65</v>
      </c>
      <c r="AZ7" s="24" t="s">
        <v>61</v>
      </c>
      <c r="BA7" s="24" t="s">
        <v>62</v>
      </c>
      <c r="BB7" s="24" t="s">
        <v>63</v>
      </c>
      <c r="BC7" s="24" t="s">
        <v>64</v>
      </c>
    </row>
    <row r="8" spans="1:55" s="13" customFormat="1" ht="84" x14ac:dyDescent="0.35">
      <c r="A8" s="53" t="s">
        <v>103</v>
      </c>
      <c r="B8" s="28" t="s">
        <v>109</v>
      </c>
      <c r="C8" s="11"/>
      <c r="D8" s="12" t="s">
        <v>94</v>
      </c>
      <c r="E8" s="12" t="s">
        <v>94</v>
      </c>
      <c r="F8" s="75">
        <f>IFERROR(IF(D8="Alto",3,IF(D8="Médio",2,IF(D8="Baixo",1,"")))+IF(E8="Alto",2,IF(E8="Médio",1,IF(E8="Baixo",0,""))),"")</f>
        <v>5</v>
      </c>
      <c r="G8" s="11" t="s">
        <v>69</v>
      </c>
      <c r="H8" s="11" t="s">
        <v>69</v>
      </c>
      <c r="I8" s="11" t="s">
        <v>69</v>
      </c>
      <c r="J8" s="11" t="s">
        <v>69</v>
      </c>
      <c r="K8" s="11" t="s">
        <v>69</v>
      </c>
      <c r="L8" s="11" t="s">
        <v>69</v>
      </c>
      <c r="M8" s="11" t="s">
        <v>69</v>
      </c>
      <c r="N8" s="11" t="s">
        <v>69</v>
      </c>
      <c r="O8" s="11" t="s">
        <v>69</v>
      </c>
      <c r="P8" s="11" t="s">
        <v>69</v>
      </c>
      <c r="Q8" s="11" t="s">
        <v>69</v>
      </c>
      <c r="R8" s="11" t="s">
        <v>69</v>
      </c>
      <c r="S8" s="11" t="s">
        <v>69</v>
      </c>
      <c r="T8" s="11" t="s">
        <v>69</v>
      </c>
      <c r="U8" s="11"/>
      <c r="V8" s="11" t="s">
        <v>69</v>
      </c>
      <c r="W8" s="11"/>
      <c r="X8" s="11"/>
      <c r="Y8" s="11" t="s">
        <v>69</v>
      </c>
      <c r="Z8" s="11"/>
      <c r="AA8" s="11" t="s">
        <v>69</v>
      </c>
      <c r="AB8" s="11"/>
      <c r="AC8" s="11"/>
      <c r="AD8" s="11"/>
      <c r="AE8" s="11" t="s">
        <v>69</v>
      </c>
      <c r="AF8" s="11"/>
      <c r="AG8" s="11" t="s">
        <v>69</v>
      </c>
      <c r="AH8" s="11" t="s">
        <v>69</v>
      </c>
      <c r="AI8" s="11" t="s">
        <v>69</v>
      </c>
      <c r="AJ8" s="11" t="s">
        <v>69</v>
      </c>
      <c r="AK8" s="11"/>
      <c r="AL8" s="11"/>
      <c r="AM8" s="11"/>
      <c r="AN8" s="11" t="s">
        <v>69</v>
      </c>
      <c r="AO8" s="11" t="s">
        <v>69</v>
      </c>
      <c r="AP8" s="11" t="s">
        <v>69</v>
      </c>
      <c r="AQ8" s="11" t="s">
        <v>69</v>
      </c>
      <c r="AR8" s="11" t="s">
        <v>69</v>
      </c>
      <c r="AS8" s="11" t="s">
        <v>69</v>
      </c>
      <c r="AT8" s="11" t="s">
        <v>69</v>
      </c>
      <c r="AU8" s="11" t="s">
        <v>69</v>
      </c>
      <c r="AV8" s="11" t="s">
        <v>69</v>
      </c>
      <c r="AW8" s="11" t="s">
        <v>69</v>
      </c>
      <c r="AX8" s="11" t="s">
        <v>69</v>
      </c>
      <c r="AY8" s="11" t="s">
        <v>69</v>
      </c>
      <c r="AZ8" s="11" t="s">
        <v>69</v>
      </c>
      <c r="BA8" s="11" t="s">
        <v>69</v>
      </c>
      <c r="BB8" s="11"/>
      <c r="BC8" s="11" t="s">
        <v>69</v>
      </c>
    </row>
    <row r="9" spans="1:55" s="13" customFormat="1" ht="84" x14ac:dyDescent="0.35">
      <c r="A9" s="53"/>
      <c r="B9" s="28" t="s">
        <v>110</v>
      </c>
      <c r="C9" s="74" t="s">
        <v>69</v>
      </c>
      <c r="D9" s="12" t="s">
        <v>94</v>
      </c>
      <c r="E9" s="12" t="s">
        <v>94</v>
      </c>
      <c r="F9" s="75">
        <f>IFERROR(IF(D9="Alto",3,IF(D9="Médio",2,IF(D9="Baixo",1,"")))+IF(E9="Alto",2,IF(E9="Médio",1,IF(E9="Baixo",0,""))),"")</f>
        <v>5</v>
      </c>
      <c r="G9" s="11" t="s">
        <v>69</v>
      </c>
      <c r="H9" s="11" t="s">
        <v>69</v>
      </c>
      <c r="I9" s="11" t="s">
        <v>69</v>
      </c>
      <c r="J9" s="11" t="s">
        <v>69</v>
      </c>
      <c r="K9" s="11" t="s">
        <v>69</v>
      </c>
      <c r="L9" s="11" t="s">
        <v>69</v>
      </c>
      <c r="M9" s="11" t="s">
        <v>69</v>
      </c>
      <c r="N9" s="11" t="s">
        <v>69</v>
      </c>
      <c r="O9" s="11" t="s">
        <v>69</v>
      </c>
      <c r="P9" s="11" t="s">
        <v>69</v>
      </c>
      <c r="Q9" s="11" t="s">
        <v>69</v>
      </c>
      <c r="R9" s="11" t="s">
        <v>69</v>
      </c>
      <c r="S9" s="11" t="s">
        <v>69</v>
      </c>
      <c r="T9" s="11" t="s">
        <v>69</v>
      </c>
      <c r="U9" s="11"/>
      <c r="V9" s="11" t="s">
        <v>69</v>
      </c>
      <c r="W9" s="11"/>
      <c r="X9" s="11"/>
      <c r="Y9" s="11"/>
      <c r="Z9" s="11"/>
      <c r="AA9" s="11" t="s">
        <v>69</v>
      </c>
      <c r="AB9" s="11"/>
      <c r="AC9" s="11"/>
      <c r="AD9" s="11"/>
      <c r="AE9" s="11" t="s">
        <v>69</v>
      </c>
      <c r="AF9" s="11"/>
      <c r="AG9" s="11" t="s">
        <v>69</v>
      </c>
      <c r="AH9" s="11" t="s">
        <v>69</v>
      </c>
      <c r="AI9" s="11" t="s">
        <v>69</v>
      </c>
      <c r="AJ9" s="11" t="s">
        <v>69</v>
      </c>
      <c r="AK9" s="11"/>
      <c r="AL9" s="11" t="s">
        <v>69</v>
      </c>
      <c r="AM9" s="11" t="s">
        <v>69</v>
      </c>
      <c r="AN9" s="11" t="s">
        <v>69</v>
      </c>
      <c r="AO9" s="11" t="s">
        <v>69</v>
      </c>
      <c r="AP9" s="11" t="s">
        <v>69</v>
      </c>
      <c r="AQ9" s="11" t="s">
        <v>69</v>
      </c>
      <c r="AR9" s="11" t="s">
        <v>69</v>
      </c>
      <c r="AS9" s="11"/>
      <c r="AT9" s="11" t="s">
        <v>69</v>
      </c>
      <c r="AU9" s="11" t="s">
        <v>69</v>
      </c>
      <c r="AV9" s="11" t="s">
        <v>69</v>
      </c>
      <c r="AW9" s="11" t="s">
        <v>69</v>
      </c>
      <c r="AX9" s="11" t="s">
        <v>69</v>
      </c>
      <c r="AY9" s="11" t="s">
        <v>69</v>
      </c>
      <c r="AZ9" s="11" t="s">
        <v>69</v>
      </c>
      <c r="BA9" s="11"/>
      <c r="BB9" s="11"/>
      <c r="BC9" s="11"/>
    </row>
    <row r="10" spans="1:55" s="13" customFormat="1" ht="42" x14ac:dyDescent="0.35">
      <c r="A10" s="53"/>
      <c r="B10" s="28" t="s">
        <v>106</v>
      </c>
      <c r="C10" s="11"/>
      <c r="D10" s="12" t="s">
        <v>96</v>
      </c>
      <c r="E10" s="12" t="s">
        <v>96</v>
      </c>
      <c r="F10" s="75">
        <f>IFERROR(IF(D10="Alto",3,IF(D10="Médio",2,IF(D10="Baixo",1,"")))+IF(E10="Alto",2,IF(E10="Médio",1,IF(E10="Baixo",0,""))),"")</f>
        <v>3</v>
      </c>
      <c r="G10" s="11" t="s">
        <v>69</v>
      </c>
      <c r="H10" s="11" t="s">
        <v>69</v>
      </c>
      <c r="I10" s="11" t="s">
        <v>69</v>
      </c>
      <c r="J10" s="11" t="s">
        <v>69</v>
      </c>
      <c r="K10" s="11" t="s">
        <v>69</v>
      </c>
      <c r="L10" s="11" t="s">
        <v>69</v>
      </c>
      <c r="M10" s="11" t="s">
        <v>69</v>
      </c>
      <c r="N10" s="11" t="s">
        <v>69</v>
      </c>
      <c r="O10" s="11" t="s">
        <v>69</v>
      </c>
      <c r="P10" s="11" t="s">
        <v>69</v>
      </c>
      <c r="Q10" s="11" t="s">
        <v>69</v>
      </c>
      <c r="R10" s="11" t="s">
        <v>69</v>
      </c>
      <c r="S10" s="11" t="s">
        <v>69</v>
      </c>
      <c r="T10" s="11" t="s">
        <v>69</v>
      </c>
      <c r="U10" s="11"/>
      <c r="V10" s="11"/>
      <c r="W10" s="11"/>
      <c r="X10" s="11"/>
      <c r="Y10" s="11"/>
      <c r="Z10" s="11"/>
      <c r="AA10" s="11" t="s">
        <v>69</v>
      </c>
      <c r="AB10" s="11"/>
      <c r="AC10" s="11"/>
      <c r="AD10" s="11"/>
      <c r="AE10" s="11" t="s">
        <v>69</v>
      </c>
      <c r="AF10" s="11"/>
      <c r="AG10" s="11" t="s">
        <v>69</v>
      </c>
      <c r="AH10" s="11"/>
      <c r="AI10" s="11" t="s">
        <v>69</v>
      </c>
      <c r="AJ10" s="11" t="s">
        <v>69</v>
      </c>
      <c r="AK10" s="11"/>
      <c r="AL10" s="11" t="s">
        <v>69</v>
      </c>
      <c r="AM10" s="11"/>
      <c r="AN10" s="11"/>
      <c r="AO10" s="11"/>
      <c r="AP10" s="11"/>
      <c r="AQ10" s="11"/>
      <c r="AR10" s="11" t="s">
        <v>69</v>
      </c>
      <c r="AS10" s="11"/>
      <c r="AT10" s="11"/>
      <c r="AU10" s="11" t="s">
        <v>69</v>
      </c>
      <c r="AV10" s="11" t="s">
        <v>69</v>
      </c>
      <c r="AW10" s="11" t="s">
        <v>69</v>
      </c>
      <c r="AX10" s="11" t="s">
        <v>69</v>
      </c>
      <c r="AY10" s="11" t="s">
        <v>69</v>
      </c>
      <c r="AZ10" s="11" t="s">
        <v>69</v>
      </c>
      <c r="BA10" s="11" t="s">
        <v>69</v>
      </c>
      <c r="BB10" s="11"/>
      <c r="BC10" s="11"/>
    </row>
    <row r="11" spans="1:55" s="13" customFormat="1" ht="42" x14ac:dyDescent="0.35">
      <c r="A11" s="53"/>
      <c r="B11" s="28" t="s">
        <v>71</v>
      </c>
      <c r="C11" s="74" t="s">
        <v>69</v>
      </c>
      <c r="D11" s="12" t="s">
        <v>94</v>
      </c>
      <c r="E11" s="12" t="s">
        <v>94</v>
      </c>
      <c r="F11" s="75">
        <f t="shared" ref="F11:F45" si="0">IFERROR(IF(D11="Alto",3,IF(D11="Médio",2,IF(D11="Baixo",1,"")))+IF(E11="Alto",2,IF(E11="Médio",1,IF(E11="Baixo",0,""))),"")</f>
        <v>5</v>
      </c>
      <c r="G11" s="11" t="s">
        <v>69</v>
      </c>
      <c r="H11" s="11" t="s">
        <v>69</v>
      </c>
      <c r="I11" s="11" t="s">
        <v>69</v>
      </c>
      <c r="J11" s="11" t="s">
        <v>69</v>
      </c>
      <c r="K11" s="11" t="s">
        <v>69</v>
      </c>
      <c r="L11" s="11" t="s">
        <v>69</v>
      </c>
      <c r="M11" s="11" t="s">
        <v>69</v>
      </c>
      <c r="N11" s="11" t="s">
        <v>69</v>
      </c>
      <c r="O11" s="11" t="s">
        <v>69</v>
      </c>
      <c r="P11" s="11" t="s">
        <v>69</v>
      </c>
      <c r="Q11" s="11" t="s">
        <v>69</v>
      </c>
      <c r="R11" s="11" t="s">
        <v>69</v>
      </c>
      <c r="S11" s="11" t="s">
        <v>69</v>
      </c>
      <c r="T11" s="11" t="s">
        <v>69</v>
      </c>
      <c r="U11" s="11" t="s">
        <v>69</v>
      </c>
      <c r="V11" s="11"/>
      <c r="W11" s="11"/>
      <c r="X11" s="11"/>
      <c r="Y11" s="11"/>
      <c r="Z11" s="11"/>
      <c r="AA11" s="11"/>
      <c r="AB11" s="11"/>
      <c r="AC11" s="11"/>
      <c r="AD11" s="11"/>
      <c r="AE11" s="11" t="s">
        <v>69</v>
      </c>
      <c r="AF11" s="11" t="s">
        <v>69</v>
      </c>
      <c r="AG11" s="11" t="s">
        <v>69</v>
      </c>
      <c r="AH11" s="11"/>
      <c r="AI11" s="11" t="s">
        <v>69</v>
      </c>
      <c r="AJ11" s="11"/>
      <c r="AK11" s="11"/>
      <c r="AL11" s="11" t="s">
        <v>69</v>
      </c>
      <c r="AM11" s="11"/>
      <c r="AN11" s="11" t="s">
        <v>69</v>
      </c>
      <c r="AO11" s="11" t="s">
        <v>69</v>
      </c>
      <c r="AP11" s="11"/>
      <c r="AQ11" s="11"/>
      <c r="AR11" s="11"/>
      <c r="AS11" s="11"/>
      <c r="AT11" s="11"/>
      <c r="AU11" s="11"/>
      <c r="AV11" s="11" t="s">
        <v>69</v>
      </c>
      <c r="AW11" s="11"/>
      <c r="AX11" s="11"/>
      <c r="AY11" s="11" t="s">
        <v>69</v>
      </c>
      <c r="AZ11" s="11" t="s">
        <v>69</v>
      </c>
      <c r="BA11" s="11" t="s">
        <v>69</v>
      </c>
      <c r="BB11" s="11"/>
      <c r="BC11" s="11"/>
    </row>
    <row r="12" spans="1:55" s="13" customFormat="1" ht="37.5" customHeight="1" x14ac:dyDescent="0.35">
      <c r="A12" s="53"/>
      <c r="B12" s="28" t="s">
        <v>85</v>
      </c>
      <c r="C12" s="11"/>
      <c r="D12" s="12" t="s">
        <v>94</v>
      </c>
      <c r="E12" s="12" t="s">
        <v>94</v>
      </c>
      <c r="F12" s="75">
        <f t="shared" si="0"/>
        <v>5</v>
      </c>
      <c r="G12" s="11" t="s">
        <v>69</v>
      </c>
      <c r="H12" s="11" t="s">
        <v>69</v>
      </c>
      <c r="I12" s="11" t="s">
        <v>69</v>
      </c>
      <c r="J12" s="11" t="s">
        <v>69</v>
      </c>
      <c r="K12" s="11" t="s">
        <v>69</v>
      </c>
      <c r="L12" s="11" t="s">
        <v>69</v>
      </c>
      <c r="M12" s="11" t="s">
        <v>69</v>
      </c>
      <c r="N12" s="11" t="s">
        <v>69</v>
      </c>
      <c r="O12" s="11"/>
      <c r="P12" s="11" t="s">
        <v>69</v>
      </c>
      <c r="Q12" s="11" t="s">
        <v>69</v>
      </c>
      <c r="R12" s="11" t="s">
        <v>69</v>
      </c>
      <c r="S12" s="11" t="s">
        <v>69</v>
      </c>
      <c r="T12" s="11" t="s">
        <v>69</v>
      </c>
      <c r="U12" s="11" t="s">
        <v>69</v>
      </c>
      <c r="V12" s="11"/>
      <c r="W12" s="11"/>
      <c r="X12" s="11"/>
      <c r="Y12" s="11"/>
      <c r="Z12" s="11"/>
      <c r="AA12" s="11"/>
      <c r="AB12" s="11"/>
      <c r="AC12" s="11"/>
      <c r="AD12" s="11"/>
      <c r="AE12" s="11" t="s">
        <v>69</v>
      </c>
      <c r="AF12" s="11"/>
      <c r="AG12" s="11" t="s">
        <v>69</v>
      </c>
      <c r="AH12" s="11"/>
      <c r="AI12" s="11" t="s">
        <v>69</v>
      </c>
      <c r="AJ12" s="11" t="s">
        <v>69</v>
      </c>
      <c r="AK12" s="11"/>
      <c r="AL12" s="11"/>
      <c r="AM12" s="11"/>
      <c r="AN12" s="11" t="s">
        <v>69</v>
      </c>
      <c r="AO12" s="11" t="s">
        <v>69</v>
      </c>
      <c r="AP12" s="11"/>
      <c r="AQ12" s="11"/>
      <c r="AR12" s="11" t="s">
        <v>69</v>
      </c>
      <c r="AS12" s="11"/>
      <c r="AT12" s="11" t="s">
        <v>69</v>
      </c>
      <c r="AU12" s="11" t="s">
        <v>69</v>
      </c>
      <c r="AV12" s="11"/>
      <c r="AW12" s="11" t="s">
        <v>69</v>
      </c>
      <c r="AX12" s="11"/>
      <c r="AY12" s="11" t="s">
        <v>69</v>
      </c>
      <c r="AZ12" s="11" t="s">
        <v>69</v>
      </c>
      <c r="BA12" s="11" t="s">
        <v>69</v>
      </c>
      <c r="BB12" s="11"/>
      <c r="BC12" s="11"/>
    </row>
    <row r="13" spans="1:55" s="13" customFormat="1" ht="42" x14ac:dyDescent="0.35">
      <c r="A13" s="53"/>
      <c r="B13" s="28" t="s">
        <v>26</v>
      </c>
      <c r="C13" s="11"/>
      <c r="D13" s="12" t="s">
        <v>96</v>
      </c>
      <c r="E13" s="12" t="s">
        <v>96</v>
      </c>
      <c r="F13" s="75">
        <f t="shared" si="0"/>
        <v>3</v>
      </c>
      <c r="G13" s="11" t="s">
        <v>69</v>
      </c>
      <c r="H13" s="11" t="s">
        <v>69</v>
      </c>
      <c r="I13" s="11" t="s">
        <v>69</v>
      </c>
      <c r="J13" s="11" t="s">
        <v>69</v>
      </c>
      <c r="K13" s="11" t="s">
        <v>69</v>
      </c>
      <c r="L13" s="11" t="s">
        <v>69</v>
      </c>
      <c r="M13" s="11" t="s">
        <v>69</v>
      </c>
      <c r="N13" s="11" t="s">
        <v>69</v>
      </c>
      <c r="O13" s="11" t="s">
        <v>69</v>
      </c>
      <c r="P13" s="11" t="s">
        <v>69</v>
      </c>
      <c r="Q13" s="11" t="s">
        <v>69</v>
      </c>
      <c r="R13" s="11" t="s">
        <v>69</v>
      </c>
      <c r="S13" s="11" t="s">
        <v>69</v>
      </c>
      <c r="T13" s="11" t="s">
        <v>69</v>
      </c>
      <c r="U13" s="11" t="s">
        <v>69</v>
      </c>
      <c r="V13" s="11" t="s">
        <v>69</v>
      </c>
      <c r="W13" s="11"/>
      <c r="X13" s="11"/>
      <c r="Y13" s="11"/>
      <c r="Z13" s="11"/>
      <c r="AA13" s="11"/>
      <c r="AB13" s="11"/>
      <c r="AC13" s="11"/>
      <c r="AD13" s="11"/>
      <c r="AE13" s="11" t="s">
        <v>69</v>
      </c>
      <c r="AF13" s="11"/>
      <c r="AG13" s="11" t="s">
        <v>69</v>
      </c>
      <c r="AH13" s="11"/>
      <c r="AI13" s="11" t="s">
        <v>69</v>
      </c>
      <c r="AJ13" s="11" t="s">
        <v>69</v>
      </c>
      <c r="AK13" s="11"/>
      <c r="AL13" s="11"/>
      <c r="AM13" s="11"/>
      <c r="AN13" s="11"/>
      <c r="AO13" s="11" t="s">
        <v>69</v>
      </c>
      <c r="AP13" s="11"/>
      <c r="AQ13" s="11"/>
      <c r="AR13" s="11" t="s">
        <v>69</v>
      </c>
      <c r="AS13" s="11"/>
      <c r="AT13" s="11"/>
      <c r="AU13" s="11"/>
      <c r="AV13" s="11" t="s">
        <v>69</v>
      </c>
      <c r="AW13" s="11" t="s">
        <v>69</v>
      </c>
      <c r="AX13" s="11"/>
      <c r="AY13" s="11"/>
      <c r="AZ13" s="11" t="s">
        <v>69</v>
      </c>
      <c r="BA13" s="11"/>
      <c r="BB13" s="11" t="s">
        <v>69</v>
      </c>
      <c r="BC13" s="11"/>
    </row>
    <row r="14" spans="1:55" s="13" customFormat="1" ht="63" x14ac:dyDescent="0.35">
      <c r="A14" s="53"/>
      <c r="B14" s="28" t="s">
        <v>90</v>
      </c>
      <c r="C14" s="11"/>
      <c r="D14" s="12" t="s">
        <v>94</v>
      </c>
      <c r="E14" s="12" t="s">
        <v>94</v>
      </c>
      <c r="F14" s="75">
        <f t="shared" si="0"/>
        <v>5</v>
      </c>
      <c r="G14" s="11" t="s">
        <v>69</v>
      </c>
      <c r="H14" s="11" t="s">
        <v>69</v>
      </c>
      <c r="I14" s="11" t="s">
        <v>69</v>
      </c>
      <c r="J14" s="11" t="s">
        <v>69</v>
      </c>
      <c r="K14" s="11" t="s">
        <v>69</v>
      </c>
      <c r="L14" s="11" t="s">
        <v>69</v>
      </c>
      <c r="M14" s="11" t="s">
        <v>69</v>
      </c>
      <c r="N14" s="11" t="s">
        <v>69</v>
      </c>
      <c r="O14" s="11" t="s">
        <v>69</v>
      </c>
      <c r="P14" s="11" t="s">
        <v>69</v>
      </c>
      <c r="Q14" s="11" t="s">
        <v>69</v>
      </c>
      <c r="R14" s="11" t="s">
        <v>69</v>
      </c>
      <c r="S14" s="11" t="s">
        <v>69</v>
      </c>
      <c r="T14" s="11" t="s">
        <v>69</v>
      </c>
      <c r="U14" s="11"/>
      <c r="V14" s="11" t="s">
        <v>69</v>
      </c>
      <c r="W14" s="11"/>
      <c r="X14" s="11"/>
      <c r="Y14" s="11" t="s">
        <v>69</v>
      </c>
      <c r="Z14" s="11"/>
      <c r="AA14" s="11" t="s">
        <v>69</v>
      </c>
      <c r="AB14" s="11"/>
      <c r="AC14" s="11"/>
      <c r="AD14" s="11"/>
      <c r="AE14" s="11" t="s">
        <v>69</v>
      </c>
      <c r="AF14" s="11"/>
      <c r="AG14" s="11" t="s">
        <v>69</v>
      </c>
      <c r="AH14" s="11" t="s">
        <v>69</v>
      </c>
      <c r="AI14" s="11" t="s">
        <v>69</v>
      </c>
      <c r="AJ14" s="11" t="s">
        <v>69</v>
      </c>
      <c r="AK14" s="11"/>
      <c r="AL14" s="11"/>
      <c r="AM14" s="11"/>
      <c r="AN14" s="11" t="s">
        <v>69</v>
      </c>
      <c r="AO14" s="11" t="s">
        <v>69</v>
      </c>
      <c r="AP14" s="11" t="s">
        <v>69</v>
      </c>
      <c r="AQ14" s="11" t="s">
        <v>69</v>
      </c>
      <c r="AR14" s="11" t="s">
        <v>69</v>
      </c>
      <c r="AS14" s="11" t="s">
        <v>69</v>
      </c>
      <c r="AT14" s="11" t="s">
        <v>69</v>
      </c>
      <c r="AU14" s="11" t="s">
        <v>69</v>
      </c>
      <c r="AV14" s="11" t="s">
        <v>69</v>
      </c>
      <c r="AW14" s="11" t="s">
        <v>69</v>
      </c>
      <c r="AX14" s="11" t="s">
        <v>69</v>
      </c>
      <c r="AY14" s="11" t="s">
        <v>69</v>
      </c>
      <c r="AZ14" s="11" t="s">
        <v>69</v>
      </c>
      <c r="BA14" s="11" t="s">
        <v>69</v>
      </c>
      <c r="BB14" s="11"/>
      <c r="BC14" s="11"/>
    </row>
    <row r="15" spans="1:55" s="13" customFormat="1" ht="42" x14ac:dyDescent="0.35">
      <c r="A15" s="53"/>
      <c r="B15" s="28" t="s">
        <v>107</v>
      </c>
      <c r="C15" s="11"/>
      <c r="D15" s="12" t="s">
        <v>94</v>
      </c>
      <c r="E15" s="12" t="s">
        <v>96</v>
      </c>
      <c r="F15" s="75">
        <f t="shared" si="0"/>
        <v>4</v>
      </c>
      <c r="G15" s="11" t="s">
        <v>69</v>
      </c>
      <c r="H15" s="11" t="s">
        <v>69</v>
      </c>
      <c r="I15" s="11" t="s">
        <v>69</v>
      </c>
      <c r="J15" s="11" t="s">
        <v>69</v>
      </c>
      <c r="K15" s="11" t="s">
        <v>69</v>
      </c>
      <c r="L15" s="11" t="s">
        <v>69</v>
      </c>
      <c r="M15" s="11" t="s">
        <v>69</v>
      </c>
      <c r="N15" s="11" t="s">
        <v>69</v>
      </c>
      <c r="O15" s="11" t="s">
        <v>69</v>
      </c>
      <c r="P15" s="11" t="s">
        <v>69</v>
      </c>
      <c r="Q15" s="11" t="s">
        <v>69</v>
      </c>
      <c r="R15" s="11" t="s">
        <v>69</v>
      </c>
      <c r="S15" s="11" t="s">
        <v>69</v>
      </c>
      <c r="T15" s="11" t="s">
        <v>69</v>
      </c>
      <c r="U15" s="11" t="s">
        <v>69</v>
      </c>
      <c r="V15" s="11" t="s">
        <v>69</v>
      </c>
      <c r="W15" s="11" t="s">
        <v>69</v>
      </c>
      <c r="X15" s="11"/>
      <c r="Y15" s="11"/>
      <c r="Z15" s="11"/>
      <c r="AA15" s="11" t="s">
        <v>69</v>
      </c>
      <c r="AB15" s="11"/>
      <c r="AC15" s="11"/>
      <c r="AD15" s="11"/>
      <c r="AE15" s="11" t="s">
        <v>69</v>
      </c>
      <c r="AF15" s="11" t="s">
        <v>69</v>
      </c>
      <c r="AG15" s="11" t="s">
        <v>69</v>
      </c>
      <c r="AH15" s="11" t="s">
        <v>69</v>
      </c>
      <c r="AI15" s="11" t="s">
        <v>69</v>
      </c>
      <c r="AJ15" s="11" t="s">
        <v>69</v>
      </c>
      <c r="AK15" s="11"/>
      <c r="AL15" s="11"/>
      <c r="AM15" s="11" t="s">
        <v>69</v>
      </c>
      <c r="AN15" s="11" t="s">
        <v>69</v>
      </c>
      <c r="AO15" s="11" t="s">
        <v>69</v>
      </c>
      <c r="AP15" s="11" t="s">
        <v>69</v>
      </c>
      <c r="AQ15" s="11" t="s">
        <v>69</v>
      </c>
      <c r="AR15" s="11" t="s">
        <v>69</v>
      </c>
      <c r="AS15" s="11"/>
      <c r="AT15" s="11" t="s">
        <v>69</v>
      </c>
      <c r="AU15" s="11" t="s">
        <v>69</v>
      </c>
      <c r="AV15" s="11" t="s">
        <v>69</v>
      </c>
      <c r="AW15" s="11" t="s">
        <v>69</v>
      </c>
      <c r="AX15" s="11" t="s">
        <v>69</v>
      </c>
      <c r="AY15" s="11" t="s">
        <v>69</v>
      </c>
      <c r="AZ15" s="11" t="s">
        <v>69</v>
      </c>
      <c r="BA15" s="11" t="s">
        <v>69</v>
      </c>
      <c r="BB15" s="11" t="s">
        <v>69</v>
      </c>
      <c r="BC15" s="11" t="s">
        <v>69</v>
      </c>
    </row>
    <row r="16" spans="1:55" s="13" customFormat="1" ht="42" x14ac:dyDescent="0.35">
      <c r="A16" s="53"/>
      <c r="B16" s="28" t="s">
        <v>101</v>
      </c>
      <c r="C16" s="11"/>
      <c r="D16" s="12" t="s">
        <v>94</v>
      </c>
      <c r="E16" s="12" t="s">
        <v>94</v>
      </c>
      <c r="F16" s="75">
        <f t="shared" ref="F16" si="1">IFERROR(IF(D16="Alto",3,IF(D16="Médio",2,IF(D16="Baixo",1,"")))+IF(E16="Alto",2,IF(E16="Médio",1,IF(E16="Baixo",0,""))),"")</f>
        <v>5</v>
      </c>
      <c r="G16" s="11" t="s">
        <v>69</v>
      </c>
      <c r="H16" s="11" t="s">
        <v>69</v>
      </c>
      <c r="I16" s="11" t="s">
        <v>69</v>
      </c>
      <c r="J16" s="11" t="s">
        <v>69</v>
      </c>
      <c r="K16" s="11" t="s">
        <v>69</v>
      </c>
      <c r="L16" s="11"/>
      <c r="M16" s="11" t="s">
        <v>69</v>
      </c>
      <c r="N16" s="11" t="s">
        <v>69</v>
      </c>
      <c r="O16" s="11" t="s">
        <v>69</v>
      </c>
      <c r="P16" s="11" t="s">
        <v>69</v>
      </c>
      <c r="Q16" s="11" t="s">
        <v>69</v>
      </c>
      <c r="R16" s="11" t="s">
        <v>69</v>
      </c>
      <c r="S16" s="11" t="s">
        <v>69</v>
      </c>
      <c r="T16" s="11" t="s">
        <v>69</v>
      </c>
      <c r="U16" s="11" t="s">
        <v>69</v>
      </c>
      <c r="V16" s="11"/>
      <c r="W16" s="11"/>
      <c r="X16" s="11"/>
      <c r="Y16" s="11"/>
      <c r="Z16" s="11"/>
      <c r="AA16" s="11"/>
      <c r="AB16" s="11"/>
      <c r="AC16" s="11"/>
      <c r="AD16" s="11"/>
      <c r="AE16" s="11" t="s">
        <v>69</v>
      </c>
      <c r="AF16" s="11" t="s">
        <v>69</v>
      </c>
      <c r="AG16" s="11" t="s">
        <v>69</v>
      </c>
      <c r="AH16" s="11"/>
      <c r="AI16" s="11" t="s">
        <v>69</v>
      </c>
      <c r="AJ16" s="11" t="s">
        <v>69</v>
      </c>
      <c r="AK16" s="11"/>
      <c r="AL16" s="11"/>
      <c r="AM16" s="11"/>
      <c r="AN16" s="11" t="s">
        <v>69</v>
      </c>
      <c r="AO16" s="11" t="s">
        <v>69</v>
      </c>
      <c r="AP16" s="11" t="s">
        <v>69</v>
      </c>
      <c r="AQ16" s="11"/>
      <c r="AR16" s="11" t="s">
        <v>69</v>
      </c>
      <c r="AS16" s="11"/>
      <c r="AT16" s="11" t="s">
        <v>69</v>
      </c>
      <c r="AU16" s="11" t="s">
        <v>69</v>
      </c>
      <c r="AV16" s="11" t="s">
        <v>69</v>
      </c>
      <c r="AW16" s="11" t="s">
        <v>69</v>
      </c>
      <c r="AX16" s="11"/>
      <c r="AY16" s="11" t="s">
        <v>69</v>
      </c>
      <c r="AZ16" s="11" t="s">
        <v>69</v>
      </c>
      <c r="BA16" s="11" t="s">
        <v>69</v>
      </c>
      <c r="BB16" s="11" t="s">
        <v>69</v>
      </c>
      <c r="BC16" s="11"/>
    </row>
    <row r="17" spans="1:55" s="13" customFormat="1" ht="63" x14ac:dyDescent="0.35">
      <c r="A17" s="53"/>
      <c r="B17" s="28" t="s">
        <v>92</v>
      </c>
      <c r="C17" s="74" t="s">
        <v>69</v>
      </c>
      <c r="D17" s="12" t="s">
        <v>94</v>
      </c>
      <c r="E17" s="12" t="s">
        <v>94</v>
      </c>
      <c r="F17" s="75">
        <f t="shared" si="0"/>
        <v>5</v>
      </c>
      <c r="G17" s="11" t="s">
        <v>69</v>
      </c>
      <c r="H17" s="11" t="s">
        <v>69</v>
      </c>
      <c r="I17" s="11" t="s">
        <v>69</v>
      </c>
      <c r="J17" s="11" t="s">
        <v>69</v>
      </c>
      <c r="K17" s="11" t="s">
        <v>69</v>
      </c>
      <c r="L17" s="11" t="s">
        <v>69</v>
      </c>
      <c r="M17" s="11" t="s">
        <v>69</v>
      </c>
      <c r="N17" s="11" t="s">
        <v>69</v>
      </c>
      <c r="O17" s="11" t="s">
        <v>69</v>
      </c>
      <c r="P17" s="11" t="s">
        <v>69</v>
      </c>
      <c r="Q17" s="11" t="s">
        <v>69</v>
      </c>
      <c r="R17" s="11" t="s">
        <v>69</v>
      </c>
      <c r="S17" s="11" t="s">
        <v>69</v>
      </c>
      <c r="T17" s="11" t="s">
        <v>69</v>
      </c>
      <c r="U17" s="11"/>
      <c r="V17" s="11"/>
      <c r="W17" s="11"/>
      <c r="X17" s="11"/>
      <c r="Y17" s="11"/>
      <c r="Z17" s="11"/>
      <c r="AA17" s="11" t="s">
        <v>69</v>
      </c>
      <c r="AB17" s="11"/>
      <c r="AC17" s="11"/>
      <c r="AD17" s="11"/>
      <c r="AE17" s="11" t="s">
        <v>69</v>
      </c>
      <c r="AF17" s="11" t="s">
        <v>69</v>
      </c>
      <c r="AG17" s="11" t="s">
        <v>69</v>
      </c>
      <c r="AH17" s="11" t="s">
        <v>69</v>
      </c>
      <c r="AI17" s="11" t="s">
        <v>69</v>
      </c>
      <c r="AJ17" s="11" t="s">
        <v>69</v>
      </c>
      <c r="AK17" s="11"/>
      <c r="AL17" s="11" t="s">
        <v>69</v>
      </c>
      <c r="AM17" s="11" t="s">
        <v>69</v>
      </c>
      <c r="AN17" s="11" t="s">
        <v>69</v>
      </c>
      <c r="AO17" s="11" t="s">
        <v>69</v>
      </c>
      <c r="AP17" s="11" t="s">
        <v>69</v>
      </c>
      <c r="AQ17" s="11"/>
      <c r="AR17" s="11"/>
      <c r="AS17" s="11"/>
      <c r="AT17" s="11" t="s">
        <v>69</v>
      </c>
      <c r="AU17" s="11" t="s">
        <v>69</v>
      </c>
      <c r="AV17" s="11" t="s">
        <v>69</v>
      </c>
      <c r="AW17" s="11" t="s">
        <v>69</v>
      </c>
      <c r="AX17" s="11"/>
      <c r="AY17" s="11" t="s">
        <v>69</v>
      </c>
      <c r="AZ17" s="11" t="s">
        <v>69</v>
      </c>
      <c r="BA17" s="11" t="s">
        <v>69</v>
      </c>
      <c r="BB17" s="11" t="s">
        <v>69</v>
      </c>
      <c r="BC17" s="11" t="s">
        <v>69</v>
      </c>
    </row>
    <row r="18" spans="1:55" s="13" customFormat="1" ht="42" x14ac:dyDescent="0.35">
      <c r="A18" s="53"/>
      <c r="B18" s="28" t="s">
        <v>91</v>
      </c>
      <c r="C18" s="11"/>
      <c r="D18" s="12" t="s">
        <v>94</v>
      </c>
      <c r="E18" s="12" t="s">
        <v>94</v>
      </c>
      <c r="F18" s="75">
        <f t="shared" si="0"/>
        <v>5</v>
      </c>
      <c r="G18" s="11" t="s">
        <v>69</v>
      </c>
      <c r="H18" s="11" t="s">
        <v>69</v>
      </c>
      <c r="I18" s="11" t="s">
        <v>69</v>
      </c>
      <c r="J18" s="11" t="s">
        <v>69</v>
      </c>
      <c r="K18" s="11" t="s">
        <v>69</v>
      </c>
      <c r="L18" s="11" t="s">
        <v>69</v>
      </c>
      <c r="M18" s="11" t="s">
        <v>69</v>
      </c>
      <c r="N18" s="11" t="s">
        <v>69</v>
      </c>
      <c r="O18" s="11" t="s">
        <v>69</v>
      </c>
      <c r="P18" s="11" t="s">
        <v>69</v>
      </c>
      <c r="Q18" s="11" t="s">
        <v>69</v>
      </c>
      <c r="R18" s="11" t="s">
        <v>69</v>
      </c>
      <c r="S18" s="11" t="s">
        <v>69</v>
      </c>
      <c r="T18" s="11" t="s">
        <v>69</v>
      </c>
      <c r="U18" s="11" t="s">
        <v>69</v>
      </c>
      <c r="V18" s="11"/>
      <c r="W18" s="11"/>
      <c r="X18" s="11"/>
      <c r="Y18" s="11"/>
      <c r="Z18" s="11"/>
      <c r="AA18" s="11" t="s">
        <v>69</v>
      </c>
      <c r="AB18" s="11"/>
      <c r="AC18" s="11"/>
      <c r="AD18" s="11"/>
      <c r="AE18" s="11" t="s">
        <v>69</v>
      </c>
      <c r="AF18" s="11" t="s">
        <v>69</v>
      </c>
      <c r="AG18" s="11" t="s">
        <v>69</v>
      </c>
      <c r="AH18" s="11" t="s">
        <v>69</v>
      </c>
      <c r="AI18" s="11" t="s">
        <v>69</v>
      </c>
      <c r="AJ18" s="11" t="s">
        <v>69</v>
      </c>
      <c r="AK18" s="11"/>
      <c r="AL18" s="11"/>
      <c r="AM18" s="11"/>
      <c r="AN18" s="11" t="s">
        <v>69</v>
      </c>
      <c r="AO18" s="11" t="s">
        <v>69</v>
      </c>
      <c r="AP18" s="11" t="s">
        <v>69</v>
      </c>
      <c r="AQ18" s="11" t="s">
        <v>69</v>
      </c>
      <c r="AR18" s="11" t="s">
        <v>69</v>
      </c>
      <c r="AS18" s="11"/>
      <c r="AT18" s="11" t="s">
        <v>69</v>
      </c>
      <c r="AU18" s="11" t="s">
        <v>69</v>
      </c>
      <c r="AV18" s="11" t="s">
        <v>69</v>
      </c>
      <c r="AW18" s="11" t="s">
        <v>69</v>
      </c>
      <c r="AX18" s="11" t="s">
        <v>69</v>
      </c>
      <c r="AY18" s="11" t="s">
        <v>69</v>
      </c>
      <c r="AZ18" s="11" t="s">
        <v>69</v>
      </c>
      <c r="BA18" s="11" t="s">
        <v>69</v>
      </c>
      <c r="BB18" s="11" t="s">
        <v>69</v>
      </c>
      <c r="BC18" s="11" t="s">
        <v>69</v>
      </c>
    </row>
    <row r="19" spans="1:55" s="13" customFormat="1" ht="42" x14ac:dyDescent="0.35">
      <c r="A19" s="53" t="s">
        <v>86</v>
      </c>
      <c r="B19" s="29" t="s">
        <v>87</v>
      </c>
      <c r="C19" s="11"/>
      <c r="D19" s="12" t="s">
        <v>96</v>
      </c>
      <c r="E19" s="12" t="s">
        <v>96</v>
      </c>
      <c r="F19" s="75">
        <f t="shared" si="0"/>
        <v>3</v>
      </c>
      <c r="G19" s="11" t="s">
        <v>69</v>
      </c>
      <c r="H19" s="11" t="s">
        <v>69</v>
      </c>
      <c r="I19" s="11" t="s">
        <v>69</v>
      </c>
      <c r="J19" s="11" t="s">
        <v>69</v>
      </c>
      <c r="K19" s="11" t="s">
        <v>69</v>
      </c>
      <c r="L19" s="11" t="s">
        <v>69</v>
      </c>
      <c r="M19" s="11" t="s">
        <v>69</v>
      </c>
      <c r="N19" s="11" t="s">
        <v>69</v>
      </c>
      <c r="O19" s="11" t="s">
        <v>69</v>
      </c>
      <c r="P19" s="11"/>
      <c r="Q19" s="11" t="s">
        <v>69</v>
      </c>
      <c r="R19" s="11" t="s">
        <v>69</v>
      </c>
      <c r="S19" s="11" t="s">
        <v>69</v>
      </c>
      <c r="T19" s="11"/>
      <c r="U19" s="11"/>
      <c r="V19" s="11" t="s">
        <v>69</v>
      </c>
      <c r="W19" s="11" t="s">
        <v>69</v>
      </c>
      <c r="X19" s="11" t="s">
        <v>69</v>
      </c>
      <c r="Y19" s="11"/>
      <c r="Z19" s="11"/>
      <c r="AA19" s="11"/>
      <c r="AB19" s="11"/>
      <c r="AC19" s="11"/>
      <c r="AD19" s="11"/>
      <c r="AE19" s="11" t="s">
        <v>69</v>
      </c>
      <c r="AF19" s="11" t="s">
        <v>69</v>
      </c>
      <c r="AG19" s="11" t="s">
        <v>69</v>
      </c>
      <c r="AH19" s="11"/>
      <c r="AI19" s="11" t="s">
        <v>69</v>
      </c>
      <c r="AJ19" s="11"/>
      <c r="AK19" s="11"/>
      <c r="AL19" s="11"/>
      <c r="AM19" s="11"/>
      <c r="AN19" s="11"/>
      <c r="AO19" s="11" t="s">
        <v>69</v>
      </c>
      <c r="AP19" s="11"/>
      <c r="AQ19" s="11"/>
      <c r="AR19" s="11" t="s">
        <v>69</v>
      </c>
      <c r="AS19" s="11"/>
      <c r="AT19" s="11" t="s">
        <v>69</v>
      </c>
      <c r="AU19" s="11"/>
      <c r="AV19" s="11" t="s">
        <v>69</v>
      </c>
      <c r="AW19" s="11" t="s">
        <v>69</v>
      </c>
      <c r="AX19" s="11"/>
      <c r="AY19" s="11" t="s">
        <v>69</v>
      </c>
      <c r="AZ19" s="11" t="s">
        <v>69</v>
      </c>
      <c r="BA19" s="11" t="s">
        <v>69</v>
      </c>
      <c r="BB19" s="11" t="s">
        <v>69</v>
      </c>
      <c r="BC19" s="11"/>
    </row>
    <row r="20" spans="1:55" s="13" customFormat="1" ht="42" x14ac:dyDescent="0.35">
      <c r="A20" s="53"/>
      <c r="B20" s="29" t="s">
        <v>88</v>
      </c>
      <c r="C20" s="11"/>
      <c r="D20" s="12" t="s">
        <v>96</v>
      </c>
      <c r="E20" s="12" t="s">
        <v>96</v>
      </c>
      <c r="F20" s="75">
        <f t="shared" si="0"/>
        <v>3</v>
      </c>
      <c r="G20" s="11" t="s">
        <v>69</v>
      </c>
      <c r="H20" s="11" t="s">
        <v>69</v>
      </c>
      <c r="I20" s="11" t="s">
        <v>69</v>
      </c>
      <c r="J20" s="11" t="s">
        <v>69</v>
      </c>
      <c r="K20" s="11" t="s">
        <v>69</v>
      </c>
      <c r="L20" s="11" t="s">
        <v>69</v>
      </c>
      <c r="M20" s="11" t="s">
        <v>69</v>
      </c>
      <c r="N20" s="11" t="s">
        <v>69</v>
      </c>
      <c r="O20" s="11" t="s">
        <v>69</v>
      </c>
      <c r="P20" s="11"/>
      <c r="Q20" s="11" t="s">
        <v>69</v>
      </c>
      <c r="R20" s="11" t="s">
        <v>69</v>
      </c>
      <c r="S20" s="11" t="s">
        <v>69</v>
      </c>
      <c r="T20" s="11"/>
      <c r="U20" s="11"/>
      <c r="V20" s="11" t="s">
        <v>69</v>
      </c>
      <c r="W20" s="11" t="s">
        <v>69</v>
      </c>
      <c r="X20" s="11" t="s">
        <v>69</v>
      </c>
      <c r="Y20" s="11"/>
      <c r="Z20" s="11"/>
      <c r="AA20" s="11"/>
      <c r="AB20" s="11"/>
      <c r="AC20" s="11"/>
      <c r="AD20" s="11"/>
      <c r="AE20" s="11" t="s">
        <v>69</v>
      </c>
      <c r="AF20" s="11" t="s">
        <v>69</v>
      </c>
      <c r="AG20" s="11" t="s">
        <v>69</v>
      </c>
      <c r="AH20" s="11"/>
      <c r="AI20" s="11" t="s">
        <v>69</v>
      </c>
      <c r="AJ20" s="11"/>
      <c r="AK20" s="11"/>
      <c r="AL20" s="11"/>
      <c r="AM20" s="11"/>
      <c r="AN20" s="11"/>
      <c r="AO20" s="11" t="s">
        <v>69</v>
      </c>
      <c r="AP20" s="11"/>
      <c r="AQ20" s="11"/>
      <c r="AR20" s="11" t="s">
        <v>69</v>
      </c>
      <c r="AS20" s="11"/>
      <c r="AT20" s="11" t="s">
        <v>69</v>
      </c>
      <c r="AU20" s="11"/>
      <c r="AV20" s="11" t="s">
        <v>69</v>
      </c>
      <c r="AW20" s="11" t="s">
        <v>69</v>
      </c>
      <c r="AX20" s="11"/>
      <c r="AY20" s="11" t="s">
        <v>69</v>
      </c>
      <c r="AZ20" s="11" t="s">
        <v>69</v>
      </c>
      <c r="BA20" s="11" t="s">
        <v>69</v>
      </c>
      <c r="BB20" s="11" t="s">
        <v>69</v>
      </c>
      <c r="BC20" s="11"/>
    </row>
    <row r="21" spans="1:55" s="13" customFormat="1" ht="42" x14ac:dyDescent="0.35">
      <c r="A21" s="53"/>
      <c r="B21" s="29" t="s">
        <v>97</v>
      </c>
      <c r="C21" s="11"/>
      <c r="D21" s="12" t="s">
        <v>94</v>
      </c>
      <c r="E21" s="12" t="s">
        <v>94</v>
      </c>
      <c r="F21" s="75">
        <f t="shared" si="0"/>
        <v>5</v>
      </c>
      <c r="G21" s="11" t="s">
        <v>69</v>
      </c>
      <c r="H21" s="11" t="s">
        <v>69</v>
      </c>
      <c r="I21" s="11" t="s">
        <v>69</v>
      </c>
      <c r="J21" s="11" t="s">
        <v>69</v>
      </c>
      <c r="K21" s="11" t="s">
        <v>69</v>
      </c>
      <c r="L21" s="11" t="s">
        <v>69</v>
      </c>
      <c r="M21" s="11" t="s">
        <v>69</v>
      </c>
      <c r="N21" s="11" t="s">
        <v>69</v>
      </c>
      <c r="O21" s="11" t="s">
        <v>69</v>
      </c>
      <c r="P21" s="11"/>
      <c r="Q21" s="11" t="s">
        <v>69</v>
      </c>
      <c r="R21" s="11" t="s">
        <v>69</v>
      </c>
      <c r="S21" s="11" t="s">
        <v>69</v>
      </c>
      <c r="T21" s="11" t="s">
        <v>69</v>
      </c>
      <c r="U21" s="11"/>
      <c r="V21" s="11" t="s">
        <v>69</v>
      </c>
      <c r="W21" s="11" t="s">
        <v>69</v>
      </c>
      <c r="X21" s="11" t="s">
        <v>69</v>
      </c>
      <c r="Y21" s="11"/>
      <c r="Z21" s="11"/>
      <c r="AA21" s="11"/>
      <c r="AB21" s="11"/>
      <c r="AC21" s="11"/>
      <c r="AD21" s="11"/>
      <c r="AE21" s="11" t="s">
        <v>69</v>
      </c>
      <c r="AF21" s="11" t="s">
        <v>69</v>
      </c>
      <c r="AG21" s="11" t="s">
        <v>69</v>
      </c>
      <c r="AH21" s="11"/>
      <c r="AI21" s="11" t="s">
        <v>69</v>
      </c>
      <c r="AJ21" s="11"/>
      <c r="AK21" s="11"/>
      <c r="AL21" s="11"/>
      <c r="AM21" s="11"/>
      <c r="AN21" s="11"/>
      <c r="AO21" s="11" t="s">
        <v>69</v>
      </c>
      <c r="AP21" s="11"/>
      <c r="AQ21" s="11"/>
      <c r="AR21" s="11" t="s">
        <v>69</v>
      </c>
      <c r="AS21" s="11"/>
      <c r="AT21" s="11" t="s">
        <v>69</v>
      </c>
      <c r="AU21" s="11"/>
      <c r="AV21" s="11" t="s">
        <v>69</v>
      </c>
      <c r="AW21" s="11" t="s">
        <v>69</v>
      </c>
      <c r="AX21" s="11"/>
      <c r="AY21" s="11" t="s">
        <v>69</v>
      </c>
      <c r="AZ21" s="11" t="s">
        <v>69</v>
      </c>
      <c r="BA21" s="11" t="s">
        <v>69</v>
      </c>
      <c r="BB21" s="11" t="s">
        <v>69</v>
      </c>
      <c r="BC21" s="11"/>
    </row>
    <row r="22" spans="1:55" s="13" customFormat="1" ht="21" customHeight="1" x14ac:dyDescent="0.35">
      <c r="A22" s="53"/>
      <c r="B22" s="29" t="s">
        <v>89</v>
      </c>
      <c r="C22" s="11"/>
      <c r="D22" s="12" t="s">
        <v>96</v>
      </c>
      <c r="E22" s="12" t="s">
        <v>96</v>
      </c>
      <c r="F22" s="75">
        <f t="shared" si="0"/>
        <v>3</v>
      </c>
      <c r="G22" s="11" t="s">
        <v>69</v>
      </c>
      <c r="H22" s="11" t="s">
        <v>69</v>
      </c>
      <c r="I22" s="11" t="s">
        <v>69</v>
      </c>
      <c r="J22" s="11" t="s">
        <v>69</v>
      </c>
      <c r="K22" s="11" t="s">
        <v>69</v>
      </c>
      <c r="L22" s="11" t="s">
        <v>69</v>
      </c>
      <c r="M22" s="11" t="s">
        <v>69</v>
      </c>
      <c r="N22" s="11" t="s">
        <v>69</v>
      </c>
      <c r="O22" s="11" t="s">
        <v>69</v>
      </c>
      <c r="P22" s="11"/>
      <c r="Q22" s="11" t="s">
        <v>69</v>
      </c>
      <c r="R22" s="11" t="s">
        <v>69</v>
      </c>
      <c r="S22" s="11" t="s">
        <v>69</v>
      </c>
      <c r="T22" s="11"/>
      <c r="U22" s="11"/>
      <c r="V22" s="11" t="s">
        <v>69</v>
      </c>
      <c r="W22" s="11" t="s">
        <v>69</v>
      </c>
      <c r="X22" s="11" t="s">
        <v>69</v>
      </c>
      <c r="Y22" s="11"/>
      <c r="Z22" s="11"/>
      <c r="AA22" s="11"/>
      <c r="AB22" s="11"/>
      <c r="AC22" s="11"/>
      <c r="AD22" s="11"/>
      <c r="AE22" s="11" t="s">
        <v>69</v>
      </c>
      <c r="AF22" s="11" t="s">
        <v>69</v>
      </c>
      <c r="AG22" s="11" t="s">
        <v>69</v>
      </c>
      <c r="AH22" s="11"/>
      <c r="AI22" s="11" t="s">
        <v>69</v>
      </c>
      <c r="AJ22" s="11"/>
      <c r="AK22" s="11"/>
      <c r="AL22" s="11"/>
      <c r="AM22" s="11"/>
      <c r="AN22" s="11"/>
      <c r="AO22" s="11" t="s">
        <v>69</v>
      </c>
      <c r="AP22" s="11"/>
      <c r="AQ22" s="11"/>
      <c r="AR22" s="11" t="s">
        <v>69</v>
      </c>
      <c r="AS22" s="11"/>
      <c r="AT22" s="11" t="s">
        <v>69</v>
      </c>
      <c r="AU22" s="11"/>
      <c r="AV22" s="11" t="s">
        <v>69</v>
      </c>
      <c r="AW22" s="11" t="s">
        <v>69</v>
      </c>
      <c r="AX22" s="11"/>
      <c r="AY22" s="11" t="s">
        <v>69</v>
      </c>
      <c r="AZ22" s="11" t="s">
        <v>69</v>
      </c>
      <c r="BA22" s="11" t="s">
        <v>69</v>
      </c>
      <c r="BB22" s="11" t="s">
        <v>69</v>
      </c>
      <c r="BC22" s="11"/>
    </row>
    <row r="23" spans="1:55" s="13" customFormat="1" ht="52.5" customHeight="1" x14ac:dyDescent="0.35">
      <c r="A23" s="32" t="s">
        <v>98</v>
      </c>
      <c r="B23" s="28" t="s">
        <v>72</v>
      </c>
      <c r="C23" s="11"/>
      <c r="D23" s="12" t="s">
        <v>94</v>
      </c>
      <c r="E23" s="12" t="s">
        <v>96</v>
      </c>
      <c r="F23" s="75">
        <f t="shared" si="0"/>
        <v>4</v>
      </c>
      <c r="G23" s="11" t="s">
        <v>69</v>
      </c>
      <c r="H23" s="11" t="s">
        <v>69</v>
      </c>
      <c r="I23" s="11" t="s">
        <v>69</v>
      </c>
      <c r="J23" s="11" t="s">
        <v>69</v>
      </c>
      <c r="K23" s="11" t="s">
        <v>69</v>
      </c>
      <c r="L23" s="11" t="s">
        <v>69</v>
      </c>
      <c r="M23" s="11" t="s">
        <v>69</v>
      </c>
      <c r="N23" s="11" t="s">
        <v>69</v>
      </c>
      <c r="O23" s="11" t="s">
        <v>69</v>
      </c>
      <c r="P23" s="11" t="s">
        <v>69</v>
      </c>
      <c r="Q23" s="11" t="s">
        <v>69</v>
      </c>
      <c r="R23" s="11"/>
      <c r="S23" s="11" t="s">
        <v>69</v>
      </c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 t="s">
        <v>69</v>
      </c>
      <c r="AF23" s="11"/>
      <c r="AG23" s="11" t="s">
        <v>69</v>
      </c>
      <c r="AH23" s="11"/>
      <c r="AI23" s="11"/>
      <c r="AJ23" s="11"/>
      <c r="AK23" s="11"/>
      <c r="AL23" s="11"/>
      <c r="AM23" s="11"/>
      <c r="AN23" s="11"/>
      <c r="AO23" s="11" t="s">
        <v>69</v>
      </c>
      <c r="AP23" s="11" t="s">
        <v>69</v>
      </c>
      <c r="AQ23" s="11"/>
      <c r="AR23" s="11" t="s">
        <v>69</v>
      </c>
      <c r="AS23" s="11"/>
      <c r="AT23" s="11" t="s">
        <v>69</v>
      </c>
      <c r="AU23" s="11"/>
      <c r="AV23" s="11" t="s">
        <v>69</v>
      </c>
      <c r="AW23" s="11" t="s">
        <v>69</v>
      </c>
      <c r="AX23" s="11"/>
      <c r="AY23" s="11"/>
      <c r="AZ23" s="11"/>
      <c r="BA23" s="11"/>
      <c r="BB23" s="11" t="s">
        <v>69</v>
      </c>
      <c r="BC23" s="11"/>
    </row>
    <row r="24" spans="1:55" s="13" customFormat="1" ht="48" customHeight="1" x14ac:dyDescent="0.35">
      <c r="A24" s="33"/>
      <c r="B24" s="28" t="s">
        <v>73</v>
      </c>
      <c r="C24" s="11"/>
      <c r="D24" s="12" t="s">
        <v>96</v>
      </c>
      <c r="E24" s="12" t="s">
        <v>96</v>
      </c>
      <c r="F24" s="75">
        <f t="shared" si="0"/>
        <v>3</v>
      </c>
      <c r="G24" s="12"/>
      <c r="H24" s="11" t="s">
        <v>69</v>
      </c>
      <c r="I24" s="11" t="s">
        <v>69</v>
      </c>
      <c r="J24" s="11" t="s">
        <v>69</v>
      </c>
      <c r="K24" s="11" t="s">
        <v>69</v>
      </c>
      <c r="L24" s="11" t="s">
        <v>69</v>
      </c>
      <c r="M24" s="11"/>
      <c r="N24" s="11" t="s">
        <v>69</v>
      </c>
      <c r="O24" s="11" t="s">
        <v>69</v>
      </c>
      <c r="P24" s="11" t="s">
        <v>69</v>
      </c>
      <c r="Q24" s="11" t="s">
        <v>69</v>
      </c>
      <c r="R24" s="11"/>
      <c r="S24" s="11" t="s">
        <v>69</v>
      </c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 t="s">
        <v>69</v>
      </c>
      <c r="AF24" s="11"/>
      <c r="AG24" s="11"/>
      <c r="AH24" s="11"/>
      <c r="AI24" s="11"/>
      <c r="AJ24" s="11"/>
      <c r="AK24" s="11"/>
      <c r="AL24" s="11"/>
      <c r="AM24" s="11"/>
      <c r="AN24" s="11"/>
      <c r="AO24" s="11" t="s">
        <v>69</v>
      </c>
      <c r="AP24" s="11" t="s">
        <v>69</v>
      </c>
      <c r="AQ24" s="11"/>
      <c r="AR24" s="11" t="s">
        <v>69</v>
      </c>
      <c r="AS24" s="11"/>
      <c r="AT24" s="11" t="s">
        <v>69</v>
      </c>
      <c r="AU24" s="11"/>
      <c r="AV24" s="11" t="s">
        <v>69</v>
      </c>
      <c r="AW24" s="11" t="s">
        <v>69</v>
      </c>
      <c r="AX24" s="11"/>
      <c r="AY24" s="11"/>
      <c r="AZ24" s="11"/>
      <c r="BA24" s="11"/>
      <c r="BB24" s="11" t="s">
        <v>69</v>
      </c>
      <c r="BC24" s="11"/>
    </row>
    <row r="25" spans="1:55" s="13" customFormat="1" ht="53.25" customHeight="1" x14ac:dyDescent="0.35">
      <c r="A25" s="34"/>
      <c r="B25" s="28" t="s">
        <v>108</v>
      </c>
      <c r="C25" s="11"/>
      <c r="D25" s="12" t="s">
        <v>96</v>
      </c>
      <c r="E25" s="12" t="s">
        <v>94</v>
      </c>
      <c r="F25" s="75">
        <f t="shared" si="0"/>
        <v>4</v>
      </c>
      <c r="G25" s="11" t="s">
        <v>69</v>
      </c>
      <c r="H25" s="11" t="s">
        <v>69</v>
      </c>
      <c r="I25" s="11" t="s">
        <v>69</v>
      </c>
      <c r="J25" s="11" t="s">
        <v>69</v>
      </c>
      <c r="K25" s="11" t="s">
        <v>69</v>
      </c>
      <c r="L25" s="11" t="s">
        <v>69</v>
      </c>
      <c r="M25" s="11" t="s">
        <v>69</v>
      </c>
      <c r="N25" s="11" t="s">
        <v>69</v>
      </c>
      <c r="O25" s="11" t="s">
        <v>69</v>
      </c>
      <c r="P25" s="11" t="s">
        <v>69</v>
      </c>
      <c r="Q25" s="11" t="s">
        <v>69</v>
      </c>
      <c r="R25" s="11"/>
      <c r="S25" s="11" t="s">
        <v>69</v>
      </c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 t="s">
        <v>69</v>
      </c>
      <c r="AF25" s="11"/>
      <c r="AG25" s="11" t="s">
        <v>69</v>
      </c>
      <c r="AH25" s="11"/>
      <c r="AI25" s="11"/>
      <c r="AJ25" s="11"/>
      <c r="AK25" s="11"/>
      <c r="AL25" s="11"/>
      <c r="AM25" s="11"/>
      <c r="AN25" s="11"/>
      <c r="AO25" s="11" t="s">
        <v>69</v>
      </c>
      <c r="AP25" s="11" t="s">
        <v>69</v>
      </c>
      <c r="AQ25" s="11"/>
      <c r="AR25" s="11" t="s">
        <v>69</v>
      </c>
      <c r="AS25" s="11"/>
      <c r="AT25" s="11" t="s">
        <v>69</v>
      </c>
      <c r="AU25" s="11"/>
      <c r="AV25" s="11" t="s">
        <v>69</v>
      </c>
      <c r="AW25" s="11" t="s">
        <v>69</v>
      </c>
      <c r="AX25" s="11"/>
      <c r="AY25" s="11"/>
      <c r="AZ25" s="11"/>
      <c r="BA25" s="11"/>
      <c r="BB25" s="11" t="s">
        <v>69</v>
      </c>
      <c r="BC25" s="11"/>
    </row>
    <row r="26" spans="1:55" s="13" customFormat="1" ht="84" x14ac:dyDescent="0.35">
      <c r="A26" s="32" t="s">
        <v>105</v>
      </c>
      <c r="B26" s="23" t="s">
        <v>111</v>
      </c>
      <c r="C26" s="11"/>
      <c r="D26" s="12" t="s">
        <v>94</v>
      </c>
      <c r="E26" s="12" t="s">
        <v>94</v>
      </c>
      <c r="F26" s="75">
        <f t="shared" si="0"/>
        <v>5</v>
      </c>
      <c r="G26" s="11" t="s">
        <v>69</v>
      </c>
      <c r="H26" s="11" t="s">
        <v>69</v>
      </c>
      <c r="I26" s="11" t="s">
        <v>69</v>
      </c>
      <c r="J26" s="11" t="s">
        <v>69</v>
      </c>
      <c r="K26" s="11" t="s">
        <v>69</v>
      </c>
      <c r="L26" s="11" t="s">
        <v>69</v>
      </c>
      <c r="M26" s="11" t="s">
        <v>69</v>
      </c>
      <c r="N26" s="11" t="s">
        <v>69</v>
      </c>
      <c r="O26" s="11" t="s">
        <v>69</v>
      </c>
      <c r="P26" s="11" t="s">
        <v>69</v>
      </c>
      <c r="Q26" s="11" t="s">
        <v>69</v>
      </c>
      <c r="R26" s="11" t="s">
        <v>69</v>
      </c>
      <c r="S26" s="11" t="s">
        <v>69</v>
      </c>
      <c r="T26" s="11" t="s">
        <v>69</v>
      </c>
      <c r="U26" s="11" t="s">
        <v>69</v>
      </c>
      <c r="V26" s="11" t="s">
        <v>69</v>
      </c>
      <c r="W26" s="11"/>
      <c r="X26" s="11"/>
      <c r="Y26" s="11" t="s">
        <v>69</v>
      </c>
      <c r="Z26" s="11"/>
      <c r="AA26" s="11" t="s">
        <v>69</v>
      </c>
      <c r="AB26" s="11"/>
      <c r="AC26" s="11"/>
      <c r="AD26" s="11"/>
      <c r="AE26" s="11" t="s">
        <v>69</v>
      </c>
      <c r="AF26" s="11" t="s">
        <v>69</v>
      </c>
      <c r="AG26" s="11" t="s">
        <v>69</v>
      </c>
      <c r="AH26" s="11" t="s">
        <v>69</v>
      </c>
      <c r="AI26" s="11"/>
      <c r="AJ26" s="11" t="s">
        <v>69</v>
      </c>
      <c r="AK26" s="11"/>
      <c r="AL26" s="11"/>
      <c r="AM26" s="11" t="s">
        <v>69</v>
      </c>
      <c r="AN26" s="11" t="s">
        <v>69</v>
      </c>
      <c r="AO26" s="11" t="s">
        <v>69</v>
      </c>
      <c r="AP26" s="11" t="s">
        <v>69</v>
      </c>
      <c r="AQ26" s="11" t="s">
        <v>69</v>
      </c>
      <c r="AR26" s="11" t="s">
        <v>69</v>
      </c>
      <c r="AS26" s="11" t="s">
        <v>69</v>
      </c>
      <c r="AT26" s="11" t="s">
        <v>69</v>
      </c>
      <c r="AU26" s="11" t="s">
        <v>69</v>
      </c>
      <c r="AV26" s="11" t="s">
        <v>69</v>
      </c>
      <c r="AW26" s="11" t="s">
        <v>69</v>
      </c>
      <c r="AX26" s="11" t="s">
        <v>69</v>
      </c>
      <c r="AY26" s="11" t="s">
        <v>69</v>
      </c>
      <c r="AZ26" s="11" t="s">
        <v>69</v>
      </c>
      <c r="BA26" s="11" t="s">
        <v>69</v>
      </c>
      <c r="BB26" s="11"/>
      <c r="BC26" s="11" t="s">
        <v>69</v>
      </c>
    </row>
    <row r="27" spans="1:55" s="13" customFormat="1" ht="84" x14ac:dyDescent="0.35">
      <c r="A27" s="33"/>
      <c r="B27" s="23" t="s">
        <v>112</v>
      </c>
      <c r="C27" s="74" t="s">
        <v>69</v>
      </c>
      <c r="D27" s="12" t="s">
        <v>94</v>
      </c>
      <c r="E27" s="12" t="s">
        <v>94</v>
      </c>
      <c r="F27" s="75">
        <f t="shared" si="0"/>
        <v>5</v>
      </c>
      <c r="G27" s="11" t="s">
        <v>69</v>
      </c>
      <c r="H27" s="11" t="s">
        <v>69</v>
      </c>
      <c r="I27" s="11" t="s">
        <v>69</v>
      </c>
      <c r="J27" s="11" t="s">
        <v>69</v>
      </c>
      <c r="K27" s="11" t="s">
        <v>69</v>
      </c>
      <c r="L27" s="11" t="s">
        <v>69</v>
      </c>
      <c r="M27" s="11" t="s">
        <v>69</v>
      </c>
      <c r="N27" s="11" t="s">
        <v>69</v>
      </c>
      <c r="O27" s="11" t="s">
        <v>69</v>
      </c>
      <c r="P27" s="11" t="s">
        <v>69</v>
      </c>
      <c r="Q27" s="11" t="s">
        <v>69</v>
      </c>
      <c r="R27" s="11" t="s">
        <v>69</v>
      </c>
      <c r="S27" s="11" t="s">
        <v>69</v>
      </c>
      <c r="T27" s="11" t="s">
        <v>69</v>
      </c>
      <c r="U27" s="11" t="s">
        <v>69</v>
      </c>
      <c r="V27" s="11"/>
      <c r="W27" s="11"/>
      <c r="X27" s="11"/>
      <c r="Y27" s="11"/>
      <c r="Z27" s="11"/>
      <c r="AA27" s="11" t="s">
        <v>69</v>
      </c>
      <c r="AB27" s="11"/>
      <c r="AC27" s="11"/>
      <c r="AD27" s="11"/>
      <c r="AE27" s="11" t="s">
        <v>69</v>
      </c>
      <c r="AF27" s="11" t="s">
        <v>69</v>
      </c>
      <c r="AG27" s="11" t="s">
        <v>69</v>
      </c>
      <c r="AH27" s="11" t="s">
        <v>69</v>
      </c>
      <c r="AI27" s="11"/>
      <c r="AJ27" s="11" t="s">
        <v>69</v>
      </c>
      <c r="AK27" s="11"/>
      <c r="AL27" s="11"/>
      <c r="AM27" s="11" t="s">
        <v>69</v>
      </c>
      <c r="AN27" s="11" t="s">
        <v>69</v>
      </c>
      <c r="AO27" s="11" t="s">
        <v>69</v>
      </c>
      <c r="AP27" s="11" t="s">
        <v>69</v>
      </c>
      <c r="AQ27" s="11" t="s">
        <v>69</v>
      </c>
      <c r="AR27" s="11" t="s">
        <v>69</v>
      </c>
      <c r="AS27" s="11"/>
      <c r="AT27" s="11" t="s">
        <v>69</v>
      </c>
      <c r="AU27" s="11" t="s">
        <v>69</v>
      </c>
      <c r="AV27" s="11" t="s">
        <v>69</v>
      </c>
      <c r="AW27" s="11" t="s">
        <v>69</v>
      </c>
      <c r="AX27" s="11" t="s">
        <v>69</v>
      </c>
      <c r="AY27" s="11" t="s">
        <v>69</v>
      </c>
      <c r="AZ27" s="11" t="s">
        <v>69</v>
      </c>
      <c r="BA27" s="11"/>
      <c r="BB27" s="11"/>
      <c r="BC27" s="11"/>
    </row>
    <row r="28" spans="1:55" s="13" customFormat="1" ht="42" x14ac:dyDescent="0.35">
      <c r="A28" s="33"/>
      <c r="B28" s="28" t="s">
        <v>113</v>
      </c>
      <c r="C28" s="11"/>
      <c r="D28" s="12" t="s">
        <v>94</v>
      </c>
      <c r="E28" s="12" t="s">
        <v>94</v>
      </c>
      <c r="F28" s="75">
        <f t="shared" si="0"/>
        <v>5</v>
      </c>
      <c r="G28" s="26" t="s">
        <v>69</v>
      </c>
      <c r="H28" s="26" t="s">
        <v>69</v>
      </c>
      <c r="I28" s="26" t="s">
        <v>69</v>
      </c>
      <c r="J28" s="26" t="s">
        <v>69</v>
      </c>
      <c r="K28" s="11" t="s">
        <v>69</v>
      </c>
      <c r="L28" s="11" t="s">
        <v>69</v>
      </c>
      <c r="M28" s="11" t="s">
        <v>69</v>
      </c>
      <c r="N28" s="11" t="s">
        <v>69</v>
      </c>
      <c r="O28" s="11" t="s">
        <v>69</v>
      </c>
      <c r="P28" s="11" t="s">
        <v>69</v>
      </c>
      <c r="Q28" s="11" t="s">
        <v>69</v>
      </c>
      <c r="R28" s="11" t="s">
        <v>69</v>
      </c>
      <c r="S28" s="11" t="s">
        <v>69</v>
      </c>
      <c r="T28" s="11"/>
      <c r="U28" s="11" t="s">
        <v>69</v>
      </c>
      <c r="V28" s="11"/>
      <c r="W28" s="11"/>
      <c r="X28" s="11"/>
      <c r="Y28" s="11"/>
      <c r="Z28" s="11"/>
      <c r="AA28" s="11" t="s">
        <v>69</v>
      </c>
      <c r="AB28" s="11"/>
      <c r="AC28" s="11"/>
      <c r="AD28" s="11"/>
      <c r="AE28" s="11" t="s">
        <v>69</v>
      </c>
      <c r="AF28" s="11" t="s">
        <v>69</v>
      </c>
      <c r="AG28" s="11" t="s">
        <v>69</v>
      </c>
      <c r="AH28" s="11"/>
      <c r="AI28" s="11"/>
      <c r="AJ28" s="11" t="s">
        <v>69</v>
      </c>
      <c r="AK28" s="11"/>
      <c r="AL28" s="11"/>
      <c r="AM28" s="11"/>
      <c r="AN28" s="11"/>
      <c r="AO28" s="11" t="s">
        <v>69</v>
      </c>
      <c r="AP28" s="11" t="s">
        <v>69</v>
      </c>
      <c r="AQ28" s="11" t="s">
        <v>69</v>
      </c>
      <c r="AR28" s="11" t="s">
        <v>69</v>
      </c>
      <c r="AS28" s="11"/>
      <c r="AT28" s="11" t="s">
        <v>69</v>
      </c>
      <c r="AU28" s="11"/>
      <c r="AV28" s="11" t="s">
        <v>69</v>
      </c>
      <c r="AW28" s="11"/>
      <c r="AX28" s="11" t="s">
        <v>69</v>
      </c>
      <c r="AY28" s="11" t="s">
        <v>69</v>
      </c>
      <c r="AZ28" s="11" t="s">
        <v>69</v>
      </c>
      <c r="BA28" s="11"/>
      <c r="BB28" s="11"/>
      <c r="BC28" s="11"/>
    </row>
    <row r="29" spans="1:55" s="13" customFormat="1" ht="42" x14ac:dyDescent="0.35">
      <c r="A29" s="33"/>
      <c r="B29" s="28" t="s">
        <v>99</v>
      </c>
      <c r="C29" s="11"/>
      <c r="D29" s="12" t="s">
        <v>96</v>
      </c>
      <c r="E29" s="12" t="s">
        <v>94</v>
      </c>
      <c r="F29" s="75">
        <f>IFERROR(IF(D29="Alto",3,IF(D29="Médio",2,IF(D29="Baixo",1,"")))+IF(E29="Alto",2,IF(E29="Médio",1,IF(E29="Baixo",0,""))),"")</f>
        <v>4</v>
      </c>
      <c r="G29" s="26" t="s">
        <v>69</v>
      </c>
      <c r="H29" s="26" t="s">
        <v>69</v>
      </c>
      <c r="I29" s="26" t="s">
        <v>69</v>
      </c>
      <c r="J29" s="26" t="s">
        <v>69</v>
      </c>
      <c r="K29" s="11" t="s">
        <v>69</v>
      </c>
      <c r="L29" s="11" t="s">
        <v>69</v>
      </c>
      <c r="M29" s="11" t="s">
        <v>69</v>
      </c>
      <c r="N29" s="11" t="s">
        <v>69</v>
      </c>
      <c r="O29" s="11" t="s">
        <v>69</v>
      </c>
      <c r="P29" s="11" t="s">
        <v>69</v>
      </c>
      <c r="Q29" s="11" t="s">
        <v>69</v>
      </c>
      <c r="R29" s="11" t="s">
        <v>69</v>
      </c>
      <c r="S29" s="11" t="s">
        <v>69</v>
      </c>
      <c r="T29" s="11" t="s">
        <v>69</v>
      </c>
      <c r="U29" s="11" t="s">
        <v>69</v>
      </c>
      <c r="V29" s="11"/>
      <c r="W29" s="11"/>
      <c r="X29" s="11"/>
      <c r="Y29" s="11"/>
      <c r="Z29" s="11"/>
      <c r="AA29" s="11" t="s">
        <v>69</v>
      </c>
      <c r="AB29" s="11"/>
      <c r="AC29" s="11"/>
      <c r="AD29" s="11"/>
      <c r="AE29" s="11" t="s">
        <v>69</v>
      </c>
      <c r="AF29" s="11" t="s">
        <v>69</v>
      </c>
      <c r="AG29" s="11" t="s">
        <v>69</v>
      </c>
      <c r="AH29" s="11"/>
      <c r="AI29" s="11"/>
      <c r="AJ29" s="11" t="s">
        <v>69</v>
      </c>
      <c r="AK29" s="11"/>
      <c r="AL29" s="11"/>
      <c r="AM29" s="11"/>
      <c r="AN29" s="11"/>
      <c r="AO29" s="11" t="s">
        <v>69</v>
      </c>
      <c r="AP29" s="11" t="s">
        <v>69</v>
      </c>
      <c r="AQ29" s="11" t="s">
        <v>69</v>
      </c>
      <c r="AR29" s="11" t="s">
        <v>69</v>
      </c>
      <c r="AS29" s="11"/>
      <c r="AT29" s="11" t="s">
        <v>69</v>
      </c>
      <c r="AU29" s="11"/>
      <c r="AV29" s="11" t="s">
        <v>69</v>
      </c>
      <c r="AW29" s="11"/>
      <c r="AX29" s="11" t="s">
        <v>69</v>
      </c>
      <c r="AY29" s="11" t="s">
        <v>69</v>
      </c>
      <c r="AZ29" s="11" t="s">
        <v>69</v>
      </c>
      <c r="BA29" s="11" t="s">
        <v>69</v>
      </c>
      <c r="BB29" s="11"/>
      <c r="BC29" s="11"/>
    </row>
    <row r="30" spans="1:55" s="13" customFormat="1" ht="63" x14ac:dyDescent="0.35">
      <c r="A30" s="33"/>
      <c r="B30" s="30" t="s">
        <v>28</v>
      </c>
      <c r="C30" s="74" t="s">
        <v>69</v>
      </c>
      <c r="D30" s="12" t="s">
        <v>94</v>
      </c>
      <c r="E30" s="12" t="s">
        <v>94</v>
      </c>
      <c r="F30" s="75">
        <f>IFERROR(IF(D30="Alto",3,IF(D30="Médio",2,IF(D30="Baixo",1,"")))+IF(E30="Alto",2,IF(E30="Médio",1,IF(E30="Baixo",0,""))),"")</f>
        <v>5</v>
      </c>
      <c r="G30" s="26" t="s">
        <v>69</v>
      </c>
      <c r="H30" s="26" t="s">
        <v>69</v>
      </c>
      <c r="I30" s="26" t="s">
        <v>69</v>
      </c>
      <c r="J30" s="26" t="s">
        <v>69</v>
      </c>
      <c r="K30" s="11" t="s">
        <v>69</v>
      </c>
      <c r="L30" s="11"/>
      <c r="M30" s="11" t="s">
        <v>69</v>
      </c>
      <c r="N30" s="11" t="s">
        <v>69</v>
      </c>
      <c r="O30" s="11" t="s">
        <v>69</v>
      </c>
      <c r="P30" s="11"/>
      <c r="Q30" s="11" t="s">
        <v>69</v>
      </c>
      <c r="R30" s="11" t="s">
        <v>69</v>
      </c>
      <c r="S30" s="11" t="s">
        <v>69</v>
      </c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 t="s">
        <v>69</v>
      </c>
      <c r="AF30" s="11" t="s">
        <v>69</v>
      </c>
      <c r="AG30" s="11" t="s">
        <v>69</v>
      </c>
      <c r="AH30" s="11" t="s">
        <v>69</v>
      </c>
      <c r="AI30" s="11" t="s">
        <v>69</v>
      </c>
      <c r="AJ30" s="11" t="s">
        <v>69</v>
      </c>
      <c r="AK30" s="11"/>
      <c r="AL30" s="11" t="s">
        <v>69</v>
      </c>
      <c r="AM30" s="11" t="s">
        <v>69</v>
      </c>
      <c r="AN30" s="11" t="s">
        <v>69</v>
      </c>
      <c r="AO30" s="11" t="s">
        <v>69</v>
      </c>
      <c r="AP30" s="11" t="s">
        <v>69</v>
      </c>
      <c r="AQ30" s="11" t="s">
        <v>69</v>
      </c>
      <c r="AR30" s="11" t="s">
        <v>69</v>
      </c>
      <c r="AS30" s="11" t="s">
        <v>69</v>
      </c>
      <c r="AT30" s="11" t="s">
        <v>69</v>
      </c>
      <c r="AU30" s="11" t="s">
        <v>69</v>
      </c>
      <c r="AV30" s="11" t="s">
        <v>69</v>
      </c>
      <c r="AW30" s="11" t="s">
        <v>69</v>
      </c>
      <c r="AX30" s="11" t="s">
        <v>69</v>
      </c>
      <c r="AY30" s="11" t="s">
        <v>69</v>
      </c>
      <c r="AZ30" s="11" t="s">
        <v>69</v>
      </c>
      <c r="BA30" s="11" t="s">
        <v>69</v>
      </c>
      <c r="BB30" s="11" t="s">
        <v>69</v>
      </c>
      <c r="BC30" s="11" t="s">
        <v>69</v>
      </c>
    </row>
    <row r="31" spans="1:55" s="13" customFormat="1" ht="84" x14ac:dyDescent="0.35">
      <c r="A31" s="33"/>
      <c r="B31" s="28" t="s">
        <v>119</v>
      </c>
      <c r="C31" s="11"/>
      <c r="D31" s="12" t="s">
        <v>94</v>
      </c>
      <c r="E31" s="12" t="s">
        <v>94</v>
      </c>
      <c r="F31" s="75">
        <f>IFERROR(IF(D31="Alto",3,IF(D31="Médio",2,IF(D31="Baixo",1,"")))+IF(E31="Alto",2,IF(E31="Médio",1,IF(E31="Baixo",0,""))),"")</f>
        <v>5</v>
      </c>
      <c r="G31" s="26" t="s">
        <v>69</v>
      </c>
      <c r="H31" s="26" t="s">
        <v>69</v>
      </c>
      <c r="I31" s="26" t="s">
        <v>69</v>
      </c>
      <c r="J31" s="26" t="s">
        <v>69</v>
      </c>
      <c r="K31" s="11" t="s">
        <v>69</v>
      </c>
      <c r="L31" s="11" t="s">
        <v>69</v>
      </c>
      <c r="M31" s="11" t="s">
        <v>69</v>
      </c>
      <c r="N31" s="11" t="s">
        <v>69</v>
      </c>
      <c r="O31" s="11" t="s">
        <v>69</v>
      </c>
      <c r="P31" s="11"/>
      <c r="Q31" s="11" t="s">
        <v>69</v>
      </c>
      <c r="R31" s="11" t="s">
        <v>69</v>
      </c>
      <c r="S31" s="11" t="s">
        <v>69</v>
      </c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 t="s">
        <v>69</v>
      </c>
      <c r="AF31" s="11" t="s">
        <v>69</v>
      </c>
      <c r="AG31" s="11" t="s">
        <v>69</v>
      </c>
      <c r="AH31" s="11"/>
      <c r="AI31" s="11" t="s">
        <v>69</v>
      </c>
      <c r="AJ31" s="11" t="s">
        <v>69</v>
      </c>
      <c r="AK31" s="11"/>
      <c r="AL31" s="11"/>
      <c r="AM31" s="11" t="s">
        <v>69</v>
      </c>
      <c r="AN31" s="11" t="s">
        <v>69</v>
      </c>
      <c r="AO31" s="11" t="s">
        <v>69</v>
      </c>
      <c r="AP31" s="11" t="s">
        <v>69</v>
      </c>
      <c r="AQ31" s="11"/>
      <c r="AR31" s="11" t="s">
        <v>69</v>
      </c>
      <c r="AS31" s="11"/>
      <c r="AT31" s="11" t="s">
        <v>69</v>
      </c>
      <c r="AU31" s="11"/>
      <c r="AV31" s="11"/>
      <c r="AW31" s="11" t="s">
        <v>69</v>
      </c>
      <c r="AX31" s="11"/>
      <c r="AY31" s="11" t="s">
        <v>69</v>
      </c>
      <c r="AZ31" s="11" t="s">
        <v>69</v>
      </c>
      <c r="BA31" s="11" t="s">
        <v>69</v>
      </c>
      <c r="BB31" s="11"/>
      <c r="BC31" s="11" t="s">
        <v>69</v>
      </c>
    </row>
    <row r="32" spans="1:55" s="13" customFormat="1" ht="63" x14ac:dyDescent="0.35">
      <c r="A32" s="34"/>
      <c r="B32" s="28" t="s">
        <v>114</v>
      </c>
      <c r="C32" s="11"/>
      <c r="D32" s="12" t="s">
        <v>94</v>
      </c>
      <c r="E32" s="12" t="s">
        <v>96</v>
      </c>
      <c r="F32" s="75">
        <f t="shared" ref="F32:F33" si="2">IFERROR(IF(D32="Alto",3,IF(D32="Médio",2,IF(D32="Baixo",1,"")))+IF(E32="Alto",2,IF(E32="Médio",1,IF(E32="Baixo",0,""))),"")</f>
        <v>4</v>
      </c>
      <c r="G32" s="26" t="s">
        <v>69</v>
      </c>
      <c r="H32" s="26" t="s">
        <v>69</v>
      </c>
      <c r="I32" s="26" t="s">
        <v>69</v>
      </c>
      <c r="J32" s="26" t="s">
        <v>69</v>
      </c>
      <c r="K32" s="11" t="s">
        <v>69</v>
      </c>
      <c r="L32" s="11" t="s">
        <v>69</v>
      </c>
      <c r="M32" s="11" t="s">
        <v>69</v>
      </c>
      <c r="N32" s="11" t="s">
        <v>69</v>
      </c>
      <c r="O32" s="11" t="s">
        <v>69</v>
      </c>
      <c r="P32" s="11"/>
      <c r="Q32" s="11" t="s">
        <v>69</v>
      </c>
      <c r="R32" s="11" t="s">
        <v>69</v>
      </c>
      <c r="S32" s="11" t="s">
        <v>69</v>
      </c>
      <c r="T32" s="11"/>
      <c r="U32" s="11" t="s">
        <v>69</v>
      </c>
      <c r="V32" s="11"/>
      <c r="W32" s="11"/>
      <c r="X32" s="11"/>
      <c r="Y32" s="11"/>
      <c r="Z32" s="11"/>
      <c r="AA32" s="11"/>
      <c r="AB32" s="11"/>
      <c r="AC32" s="11"/>
      <c r="AD32" s="11"/>
      <c r="AE32" s="11" t="s">
        <v>69</v>
      </c>
      <c r="AF32" s="11" t="s">
        <v>69</v>
      </c>
      <c r="AG32" s="11" t="s">
        <v>69</v>
      </c>
      <c r="AH32" s="11"/>
      <c r="AI32" s="11" t="s">
        <v>69</v>
      </c>
      <c r="AJ32" s="11" t="s">
        <v>69</v>
      </c>
      <c r="AK32" s="11"/>
      <c r="AL32" s="11"/>
      <c r="AM32" s="11" t="s">
        <v>69</v>
      </c>
      <c r="AN32" s="11" t="s">
        <v>69</v>
      </c>
      <c r="AO32" s="11" t="s">
        <v>69</v>
      </c>
      <c r="AP32" s="11" t="s">
        <v>69</v>
      </c>
      <c r="AQ32" s="11"/>
      <c r="AR32" s="11" t="s">
        <v>69</v>
      </c>
      <c r="AS32" s="11"/>
      <c r="AT32" s="11" t="s">
        <v>69</v>
      </c>
      <c r="AU32" s="11"/>
      <c r="AV32" s="11" t="s">
        <v>69</v>
      </c>
      <c r="AW32" s="11" t="s">
        <v>69</v>
      </c>
      <c r="AX32" s="11"/>
      <c r="AY32" s="11" t="s">
        <v>69</v>
      </c>
      <c r="AZ32" s="11" t="s">
        <v>69</v>
      </c>
      <c r="BA32" s="11" t="s">
        <v>69</v>
      </c>
      <c r="BB32" s="11" t="s">
        <v>69</v>
      </c>
      <c r="BC32" s="11"/>
    </row>
    <row r="33" spans="1:55" s="13" customFormat="1" ht="72.75" customHeight="1" x14ac:dyDescent="0.35">
      <c r="A33" s="32" t="s">
        <v>75</v>
      </c>
      <c r="B33" s="30" t="s">
        <v>76</v>
      </c>
      <c r="C33" s="11"/>
      <c r="D33" s="12" t="s">
        <v>96</v>
      </c>
      <c r="E33" s="12" t="s">
        <v>96</v>
      </c>
      <c r="F33" s="75">
        <f t="shared" si="2"/>
        <v>3</v>
      </c>
      <c r="G33" s="11" t="s">
        <v>69</v>
      </c>
      <c r="H33" s="11" t="s">
        <v>69</v>
      </c>
      <c r="I33" s="11" t="s">
        <v>69</v>
      </c>
      <c r="J33" s="11" t="s">
        <v>69</v>
      </c>
      <c r="K33" s="11" t="s">
        <v>69</v>
      </c>
      <c r="L33" s="11" t="s">
        <v>69</v>
      </c>
      <c r="M33" s="11" t="s">
        <v>69</v>
      </c>
      <c r="N33" s="11" t="s">
        <v>69</v>
      </c>
      <c r="O33" s="11" t="s">
        <v>69</v>
      </c>
      <c r="P33" s="11"/>
      <c r="Q33" s="11" t="s">
        <v>69</v>
      </c>
      <c r="R33" s="11" t="s">
        <v>69</v>
      </c>
      <c r="S33" s="11"/>
      <c r="T33" s="11" t="s">
        <v>69</v>
      </c>
      <c r="U33" s="11" t="s">
        <v>69</v>
      </c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 t="s">
        <v>69</v>
      </c>
      <c r="AP33" s="11"/>
      <c r="AQ33" s="11"/>
      <c r="AR33" s="11"/>
      <c r="AS33" s="11"/>
      <c r="AT33" s="11"/>
      <c r="AU33" s="11" t="s">
        <v>69</v>
      </c>
      <c r="AV33" s="11"/>
      <c r="AW33" s="11" t="s">
        <v>69</v>
      </c>
      <c r="AX33" s="11"/>
      <c r="AY33" s="11" t="s">
        <v>69</v>
      </c>
      <c r="AZ33" s="11" t="s">
        <v>69</v>
      </c>
      <c r="BA33" s="11" t="s">
        <v>69</v>
      </c>
      <c r="BB33" s="11" t="s">
        <v>69</v>
      </c>
      <c r="BC33" s="11"/>
    </row>
    <row r="34" spans="1:55" s="13" customFormat="1" ht="74.25" customHeight="1" x14ac:dyDescent="0.35">
      <c r="A34" s="34"/>
      <c r="B34" s="30" t="s">
        <v>74</v>
      </c>
      <c r="C34" s="11"/>
      <c r="D34" s="12" t="s">
        <v>96</v>
      </c>
      <c r="E34" s="12" t="s">
        <v>96</v>
      </c>
      <c r="F34" s="75">
        <f t="shared" ref="F34" si="3">IFERROR(IF(D34="Alto",3,IF(D34="Médio",2,IF(D34="Baixo",1,"")))+IF(E34="Alto",2,IF(E34="Médio",1,IF(E34="Baixo",0,""))),"")</f>
        <v>3</v>
      </c>
      <c r="G34" s="11" t="s">
        <v>69</v>
      </c>
      <c r="H34" s="11" t="s">
        <v>69</v>
      </c>
      <c r="I34" s="11" t="s">
        <v>69</v>
      </c>
      <c r="J34" s="11" t="s">
        <v>69</v>
      </c>
      <c r="K34" s="11" t="s">
        <v>69</v>
      </c>
      <c r="L34" s="11" t="s">
        <v>69</v>
      </c>
      <c r="M34" s="11" t="s">
        <v>69</v>
      </c>
      <c r="N34" s="11" t="s">
        <v>69</v>
      </c>
      <c r="O34" s="11" t="s">
        <v>69</v>
      </c>
      <c r="P34" s="11"/>
      <c r="Q34" s="11" t="s">
        <v>69</v>
      </c>
      <c r="R34" s="11" t="s">
        <v>69</v>
      </c>
      <c r="S34" s="11"/>
      <c r="T34" s="11" t="s">
        <v>69</v>
      </c>
      <c r="U34" s="11" t="s">
        <v>69</v>
      </c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 t="s">
        <v>69</v>
      </c>
      <c r="AP34" s="11"/>
      <c r="AQ34" s="11"/>
      <c r="AR34" s="11"/>
      <c r="AS34" s="11"/>
      <c r="AT34" s="11"/>
      <c r="AU34" s="11" t="s">
        <v>69</v>
      </c>
      <c r="AV34" s="11"/>
      <c r="AW34" s="11" t="s">
        <v>69</v>
      </c>
      <c r="AX34" s="11"/>
      <c r="AY34" s="11" t="s">
        <v>69</v>
      </c>
      <c r="AZ34" s="11" t="s">
        <v>69</v>
      </c>
      <c r="BA34" s="11" t="s">
        <v>69</v>
      </c>
      <c r="BB34" s="11" t="s">
        <v>69</v>
      </c>
      <c r="BC34" s="11"/>
    </row>
    <row r="35" spans="1:55" s="13" customFormat="1" ht="60.75" customHeight="1" x14ac:dyDescent="0.35">
      <c r="A35" s="32" t="s">
        <v>25</v>
      </c>
      <c r="B35" s="28" t="s">
        <v>27</v>
      </c>
      <c r="C35" s="11"/>
      <c r="D35" s="12" t="s">
        <v>100</v>
      </c>
      <c r="E35" s="12" t="s">
        <v>96</v>
      </c>
      <c r="F35" s="75">
        <f t="shared" si="0"/>
        <v>2</v>
      </c>
      <c r="G35" s="11" t="s">
        <v>69</v>
      </c>
      <c r="H35" s="11" t="s">
        <v>69</v>
      </c>
      <c r="I35" s="11" t="s">
        <v>69</v>
      </c>
      <c r="J35" s="11" t="s">
        <v>69</v>
      </c>
      <c r="K35" s="11" t="s">
        <v>69</v>
      </c>
      <c r="L35" s="11" t="s">
        <v>69</v>
      </c>
      <c r="M35" s="11" t="s">
        <v>69</v>
      </c>
      <c r="N35" s="11" t="s">
        <v>69</v>
      </c>
      <c r="O35" s="11" t="s">
        <v>69</v>
      </c>
      <c r="P35" s="11"/>
      <c r="Q35" s="11" t="s">
        <v>69</v>
      </c>
      <c r="R35" s="11" t="s">
        <v>69</v>
      </c>
      <c r="S35" s="11"/>
      <c r="T35" s="11" t="s">
        <v>69</v>
      </c>
      <c r="U35" s="11" t="s">
        <v>69</v>
      </c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 t="s">
        <v>69</v>
      </c>
      <c r="BA35" s="11"/>
      <c r="BB35" s="11" t="s">
        <v>69</v>
      </c>
      <c r="BC35" s="11"/>
    </row>
    <row r="36" spans="1:55" s="13" customFormat="1" ht="46.5" customHeight="1" x14ac:dyDescent="0.35">
      <c r="A36" s="34"/>
      <c r="B36" s="28" t="s">
        <v>77</v>
      </c>
      <c r="C36" s="11"/>
      <c r="D36" s="12" t="s">
        <v>100</v>
      </c>
      <c r="E36" s="12" t="s">
        <v>96</v>
      </c>
      <c r="F36" s="75">
        <f t="shared" si="0"/>
        <v>2</v>
      </c>
      <c r="G36" s="11" t="s">
        <v>69</v>
      </c>
      <c r="H36" s="11" t="s">
        <v>69</v>
      </c>
      <c r="I36" s="11" t="s">
        <v>69</v>
      </c>
      <c r="J36" s="11" t="s">
        <v>69</v>
      </c>
      <c r="K36" s="11" t="s">
        <v>69</v>
      </c>
      <c r="L36" s="11" t="s">
        <v>69</v>
      </c>
      <c r="M36" s="11" t="s">
        <v>69</v>
      </c>
      <c r="N36" s="11" t="s">
        <v>69</v>
      </c>
      <c r="O36" s="11" t="s">
        <v>69</v>
      </c>
      <c r="P36" s="11"/>
      <c r="Q36" s="11" t="s">
        <v>69</v>
      </c>
      <c r="R36" s="11" t="s">
        <v>69</v>
      </c>
      <c r="S36" s="11"/>
      <c r="T36" s="11" t="s">
        <v>69</v>
      </c>
      <c r="U36" s="11" t="s">
        <v>69</v>
      </c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 t="s">
        <v>69</v>
      </c>
      <c r="BA36" s="11"/>
      <c r="BB36" s="11" t="s">
        <v>69</v>
      </c>
      <c r="BC36" s="11"/>
    </row>
    <row r="37" spans="1:55" s="13" customFormat="1" ht="42" x14ac:dyDescent="0.35">
      <c r="A37" s="35" t="s">
        <v>104</v>
      </c>
      <c r="B37" s="23" t="s">
        <v>116</v>
      </c>
      <c r="C37" s="11"/>
      <c r="D37" s="12" t="s">
        <v>94</v>
      </c>
      <c r="E37" s="12" t="s">
        <v>94</v>
      </c>
      <c r="F37" s="75">
        <f t="shared" si="0"/>
        <v>5</v>
      </c>
      <c r="G37" s="26" t="s">
        <v>69</v>
      </c>
      <c r="H37" s="26" t="s">
        <v>69</v>
      </c>
      <c r="I37" s="26" t="s">
        <v>69</v>
      </c>
      <c r="J37" s="26" t="s">
        <v>69</v>
      </c>
      <c r="K37" s="11" t="s">
        <v>69</v>
      </c>
      <c r="L37" s="11" t="s">
        <v>69</v>
      </c>
      <c r="M37" s="11" t="s">
        <v>69</v>
      </c>
      <c r="N37" s="11" t="s">
        <v>69</v>
      </c>
      <c r="O37" s="11" t="s">
        <v>69</v>
      </c>
      <c r="P37" s="11" t="s">
        <v>69</v>
      </c>
      <c r="Q37" s="11" t="s">
        <v>69</v>
      </c>
      <c r="R37" s="11" t="s">
        <v>69</v>
      </c>
      <c r="S37" s="11" t="s">
        <v>69</v>
      </c>
      <c r="T37" s="11" t="s">
        <v>69</v>
      </c>
      <c r="U37" s="11"/>
      <c r="V37" s="11" t="s">
        <v>69</v>
      </c>
      <c r="W37" s="11"/>
      <c r="X37" s="11"/>
      <c r="Y37" s="11" t="s">
        <v>69</v>
      </c>
      <c r="Z37" s="11"/>
      <c r="AA37" s="11" t="s">
        <v>69</v>
      </c>
      <c r="AB37" s="11"/>
      <c r="AC37" s="11"/>
      <c r="AD37" s="11"/>
      <c r="AE37" s="11" t="s">
        <v>69</v>
      </c>
      <c r="AF37" s="11" t="s">
        <v>69</v>
      </c>
      <c r="AG37" s="11"/>
      <c r="AH37" s="11" t="s">
        <v>69</v>
      </c>
      <c r="AI37" s="11"/>
      <c r="AJ37" s="11" t="s">
        <v>69</v>
      </c>
      <c r="AK37" s="11" t="s">
        <v>69</v>
      </c>
      <c r="AL37" s="11"/>
      <c r="AM37" s="11" t="s">
        <v>69</v>
      </c>
      <c r="AN37" s="11" t="s">
        <v>69</v>
      </c>
      <c r="AO37" s="11" t="s">
        <v>69</v>
      </c>
      <c r="AP37" s="11" t="s">
        <v>69</v>
      </c>
      <c r="AQ37" s="11"/>
      <c r="AR37" s="11" t="s">
        <v>69</v>
      </c>
      <c r="AS37" s="11" t="s">
        <v>69</v>
      </c>
      <c r="AT37" s="11" t="s">
        <v>69</v>
      </c>
      <c r="AU37" s="11" t="s">
        <v>69</v>
      </c>
      <c r="AV37" s="11" t="s">
        <v>69</v>
      </c>
      <c r="AW37" s="11" t="s">
        <v>69</v>
      </c>
      <c r="AX37" s="11"/>
      <c r="AY37" s="11" t="s">
        <v>69</v>
      </c>
      <c r="AZ37" s="11"/>
      <c r="BA37" s="11" t="s">
        <v>69</v>
      </c>
      <c r="BB37" s="11" t="s">
        <v>69</v>
      </c>
      <c r="BC37" s="11" t="s">
        <v>69</v>
      </c>
    </row>
    <row r="38" spans="1:55" s="13" customFormat="1" ht="42" x14ac:dyDescent="0.35">
      <c r="A38" s="36"/>
      <c r="B38" s="23" t="s">
        <v>115</v>
      </c>
      <c r="C38" s="74" t="s">
        <v>69</v>
      </c>
      <c r="D38" s="12" t="s">
        <v>94</v>
      </c>
      <c r="E38" s="12" t="s">
        <v>94</v>
      </c>
      <c r="F38" s="75">
        <f t="shared" si="0"/>
        <v>5</v>
      </c>
      <c r="G38" s="26" t="s">
        <v>69</v>
      </c>
      <c r="H38" s="26" t="s">
        <v>69</v>
      </c>
      <c r="I38" s="26" t="s">
        <v>69</v>
      </c>
      <c r="J38" s="26" t="s">
        <v>69</v>
      </c>
      <c r="K38" s="11" t="s">
        <v>69</v>
      </c>
      <c r="L38" s="11" t="s">
        <v>69</v>
      </c>
      <c r="M38" s="11" t="s">
        <v>69</v>
      </c>
      <c r="N38" s="11" t="s">
        <v>69</v>
      </c>
      <c r="O38" s="11" t="s">
        <v>69</v>
      </c>
      <c r="P38" s="11" t="s">
        <v>69</v>
      </c>
      <c r="Q38" s="11" t="s">
        <v>69</v>
      </c>
      <c r="R38" s="11" t="s">
        <v>69</v>
      </c>
      <c r="S38" s="11" t="s">
        <v>69</v>
      </c>
      <c r="T38" s="11" t="s">
        <v>69</v>
      </c>
      <c r="U38" s="11"/>
      <c r="V38" s="11"/>
      <c r="W38" s="11"/>
      <c r="X38" s="11"/>
      <c r="Y38" s="11"/>
      <c r="Z38" s="11"/>
      <c r="AA38" s="11" t="s">
        <v>69</v>
      </c>
      <c r="AB38" s="11"/>
      <c r="AC38" s="11"/>
      <c r="AD38" s="11"/>
      <c r="AE38" s="11" t="s">
        <v>69</v>
      </c>
      <c r="AF38" s="11" t="s">
        <v>69</v>
      </c>
      <c r="AG38" s="11"/>
      <c r="AH38" s="11" t="s">
        <v>69</v>
      </c>
      <c r="AI38" s="11"/>
      <c r="AJ38" s="11" t="s">
        <v>69</v>
      </c>
      <c r="AK38" s="11" t="s">
        <v>69</v>
      </c>
      <c r="AL38" s="11"/>
      <c r="AM38" s="11" t="s">
        <v>69</v>
      </c>
      <c r="AN38" s="11" t="s">
        <v>69</v>
      </c>
      <c r="AO38" s="11" t="s">
        <v>69</v>
      </c>
      <c r="AP38" s="11" t="s">
        <v>69</v>
      </c>
      <c r="AQ38" s="11"/>
      <c r="AR38" s="11" t="s">
        <v>69</v>
      </c>
      <c r="AS38" s="11"/>
      <c r="AT38" s="11" t="s">
        <v>69</v>
      </c>
      <c r="AU38" s="11" t="s">
        <v>69</v>
      </c>
      <c r="AV38" s="11" t="s">
        <v>69</v>
      </c>
      <c r="AW38" s="11" t="s">
        <v>69</v>
      </c>
      <c r="AX38" s="11"/>
      <c r="AY38" s="11" t="s">
        <v>69</v>
      </c>
      <c r="AZ38" s="11"/>
      <c r="BA38" s="11"/>
      <c r="BB38" s="11" t="s">
        <v>69</v>
      </c>
      <c r="BC38" s="11"/>
    </row>
    <row r="39" spans="1:55" s="13" customFormat="1" ht="42" x14ac:dyDescent="0.35">
      <c r="A39" s="36"/>
      <c r="B39" s="23" t="s">
        <v>118</v>
      </c>
      <c r="C39" s="11"/>
      <c r="D39" s="12" t="s">
        <v>94</v>
      </c>
      <c r="E39" s="12" t="s">
        <v>94</v>
      </c>
      <c r="F39" s="75">
        <f t="shared" si="0"/>
        <v>5</v>
      </c>
      <c r="G39" s="26" t="s">
        <v>69</v>
      </c>
      <c r="H39" s="26" t="s">
        <v>69</v>
      </c>
      <c r="I39" s="26" t="s">
        <v>69</v>
      </c>
      <c r="J39" s="26" t="s">
        <v>69</v>
      </c>
      <c r="K39" s="11" t="s">
        <v>69</v>
      </c>
      <c r="L39" s="11" t="s">
        <v>69</v>
      </c>
      <c r="M39" s="11" t="s">
        <v>69</v>
      </c>
      <c r="N39" s="11" t="s">
        <v>69</v>
      </c>
      <c r="O39" s="11" t="s">
        <v>69</v>
      </c>
      <c r="P39" s="11" t="s">
        <v>69</v>
      </c>
      <c r="Q39" s="11" t="s">
        <v>69</v>
      </c>
      <c r="R39" s="11" t="s">
        <v>69</v>
      </c>
      <c r="S39" s="11" t="s">
        <v>69</v>
      </c>
      <c r="T39" s="11"/>
      <c r="U39" s="11"/>
      <c r="V39" s="11"/>
      <c r="W39" s="11"/>
      <c r="X39" s="11"/>
      <c r="Y39" s="11"/>
      <c r="Z39" s="11"/>
      <c r="AA39" s="11"/>
      <c r="AB39" s="11" t="s">
        <v>69</v>
      </c>
      <c r="AC39" s="11" t="s">
        <v>69</v>
      </c>
      <c r="AD39" s="11"/>
      <c r="AE39" s="11" t="s">
        <v>69</v>
      </c>
      <c r="AF39" s="11" t="s">
        <v>69</v>
      </c>
      <c r="AG39" s="11"/>
      <c r="AH39" s="11" t="s">
        <v>69</v>
      </c>
      <c r="AI39" s="11"/>
      <c r="AJ39" s="11" t="s">
        <v>69</v>
      </c>
      <c r="AK39" s="11" t="s">
        <v>69</v>
      </c>
      <c r="AL39" s="11"/>
      <c r="AM39" s="11"/>
      <c r="AN39" s="11" t="s">
        <v>69</v>
      </c>
      <c r="AO39" s="11" t="s">
        <v>69</v>
      </c>
      <c r="AP39" s="11" t="s">
        <v>69</v>
      </c>
      <c r="AQ39" s="11"/>
      <c r="AR39" s="11" t="s">
        <v>69</v>
      </c>
      <c r="AS39" s="11"/>
      <c r="AT39" s="11" t="s">
        <v>69</v>
      </c>
      <c r="AU39" s="11"/>
      <c r="AV39" s="11" t="s">
        <v>69</v>
      </c>
      <c r="AW39" s="11" t="s">
        <v>69</v>
      </c>
      <c r="AX39" s="11"/>
      <c r="AY39" s="11" t="s">
        <v>69</v>
      </c>
      <c r="AZ39" s="11"/>
      <c r="BA39" s="11" t="s">
        <v>69</v>
      </c>
      <c r="BB39" s="11" t="s">
        <v>69</v>
      </c>
      <c r="BC39" s="11"/>
    </row>
    <row r="40" spans="1:55" s="13" customFormat="1" ht="37.5" x14ac:dyDescent="0.35">
      <c r="A40" s="36"/>
      <c r="B40" s="23" t="s">
        <v>78</v>
      </c>
      <c r="C40" s="11"/>
      <c r="D40" s="12" t="s">
        <v>96</v>
      </c>
      <c r="E40" s="12" t="s">
        <v>96</v>
      </c>
      <c r="F40" s="75">
        <f t="shared" si="0"/>
        <v>3</v>
      </c>
      <c r="G40" s="26" t="s">
        <v>69</v>
      </c>
      <c r="H40" s="26" t="s">
        <v>69</v>
      </c>
      <c r="I40" s="26" t="s">
        <v>69</v>
      </c>
      <c r="J40" s="26" t="s">
        <v>69</v>
      </c>
      <c r="K40" s="11" t="s">
        <v>69</v>
      </c>
      <c r="L40" s="11" t="s">
        <v>69</v>
      </c>
      <c r="M40" s="11" t="s">
        <v>69</v>
      </c>
      <c r="N40" s="11" t="s">
        <v>69</v>
      </c>
      <c r="O40" s="11" t="s">
        <v>69</v>
      </c>
      <c r="P40" s="11" t="s">
        <v>69</v>
      </c>
      <c r="Q40" s="11" t="s">
        <v>69</v>
      </c>
      <c r="R40" s="11" t="s">
        <v>69</v>
      </c>
      <c r="S40" s="11" t="s">
        <v>69</v>
      </c>
      <c r="T40" s="11"/>
      <c r="U40" s="11" t="s">
        <v>69</v>
      </c>
      <c r="V40" s="11"/>
      <c r="W40" s="11"/>
      <c r="X40" s="11"/>
      <c r="Y40" s="11"/>
      <c r="Z40" s="11"/>
      <c r="AA40" s="11"/>
      <c r="AB40" s="11" t="s">
        <v>69</v>
      </c>
      <c r="AC40" s="11" t="s">
        <v>69</v>
      </c>
      <c r="AD40" s="11"/>
      <c r="AE40" s="11" t="s">
        <v>69</v>
      </c>
      <c r="AF40" s="11" t="s">
        <v>69</v>
      </c>
      <c r="AG40" s="11"/>
      <c r="AH40" s="11" t="s">
        <v>69</v>
      </c>
      <c r="AI40" s="11"/>
      <c r="AJ40" s="11" t="s">
        <v>69</v>
      </c>
      <c r="AK40" s="11" t="s">
        <v>69</v>
      </c>
      <c r="AL40" s="11"/>
      <c r="AM40" s="11"/>
      <c r="AN40" s="11" t="s">
        <v>69</v>
      </c>
      <c r="AO40" s="11" t="s">
        <v>69</v>
      </c>
      <c r="AP40" s="11" t="s">
        <v>69</v>
      </c>
      <c r="AQ40" s="11"/>
      <c r="AR40" s="11" t="s">
        <v>69</v>
      </c>
      <c r="AS40" s="11"/>
      <c r="AT40" s="11" t="s">
        <v>69</v>
      </c>
      <c r="AU40" s="11"/>
      <c r="AV40" s="11" t="s">
        <v>69</v>
      </c>
      <c r="AW40" s="11" t="s">
        <v>69</v>
      </c>
      <c r="AX40" s="11"/>
      <c r="AY40" s="11" t="s">
        <v>69</v>
      </c>
      <c r="AZ40" s="11"/>
      <c r="BA40" s="11" t="s">
        <v>69</v>
      </c>
      <c r="BB40" s="11"/>
      <c r="BC40" s="11"/>
    </row>
    <row r="41" spans="1:55" s="13" customFormat="1" ht="63" x14ac:dyDescent="0.35">
      <c r="A41" s="36"/>
      <c r="B41" s="28" t="s">
        <v>93</v>
      </c>
      <c r="C41" s="11"/>
      <c r="D41" s="12" t="s">
        <v>94</v>
      </c>
      <c r="E41" s="12" t="s">
        <v>94</v>
      </c>
      <c r="F41" s="75">
        <f t="shared" si="0"/>
        <v>5</v>
      </c>
      <c r="G41" s="26" t="s">
        <v>69</v>
      </c>
      <c r="H41" s="26" t="s">
        <v>69</v>
      </c>
      <c r="I41" s="26" t="s">
        <v>69</v>
      </c>
      <c r="J41" s="26" t="s">
        <v>69</v>
      </c>
      <c r="K41" s="11" t="s">
        <v>69</v>
      </c>
      <c r="L41" s="11" t="s">
        <v>69</v>
      </c>
      <c r="M41" s="11" t="s">
        <v>69</v>
      </c>
      <c r="N41" s="11" t="s">
        <v>69</v>
      </c>
      <c r="O41" s="11" t="s">
        <v>69</v>
      </c>
      <c r="P41" s="11" t="s">
        <v>69</v>
      </c>
      <c r="Q41" s="11" t="s">
        <v>69</v>
      </c>
      <c r="R41" s="11" t="s">
        <v>69</v>
      </c>
      <c r="S41" s="11" t="s">
        <v>69</v>
      </c>
      <c r="T41" s="11" t="s">
        <v>69</v>
      </c>
      <c r="U41" s="11" t="s">
        <v>69</v>
      </c>
      <c r="V41" s="11" t="s">
        <v>69</v>
      </c>
      <c r="W41" s="11" t="s">
        <v>69</v>
      </c>
      <c r="X41" s="11" t="s">
        <v>69</v>
      </c>
      <c r="Y41" s="11" t="s">
        <v>69</v>
      </c>
      <c r="Z41" s="11"/>
      <c r="AA41" s="11"/>
      <c r="AB41" s="11"/>
      <c r="AC41" s="11"/>
      <c r="AD41" s="11"/>
      <c r="AE41" s="11" t="s">
        <v>69</v>
      </c>
      <c r="AF41" s="11" t="s">
        <v>69</v>
      </c>
      <c r="AG41" s="11"/>
      <c r="AH41" s="11"/>
      <c r="AI41" s="11"/>
      <c r="AJ41" s="11" t="s">
        <v>69</v>
      </c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</row>
    <row r="42" spans="1:55" s="13" customFormat="1" ht="23.25" x14ac:dyDescent="0.35">
      <c r="A42" s="36"/>
      <c r="B42" s="28" t="s">
        <v>117</v>
      </c>
      <c r="C42" s="11"/>
      <c r="D42" s="12" t="s">
        <v>94</v>
      </c>
      <c r="E42" s="12" t="s">
        <v>94</v>
      </c>
      <c r="F42" s="75">
        <f t="shared" si="0"/>
        <v>5</v>
      </c>
      <c r="G42" s="26" t="s">
        <v>69</v>
      </c>
      <c r="H42" s="26" t="s">
        <v>69</v>
      </c>
      <c r="I42" s="26" t="s">
        <v>69</v>
      </c>
      <c r="J42" s="26" t="s">
        <v>69</v>
      </c>
      <c r="K42" s="26" t="s">
        <v>69</v>
      </c>
      <c r="L42" s="26" t="s">
        <v>69</v>
      </c>
      <c r="M42" s="26" t="s">
        <v>69</v>
      </c>
      <c r="N42" s="26" t="s">
        <v>69</v>
      </c>
      <c r="O42" s="26" t="s">
        <v>69</v>
      </c>
      <c r="P42" s="26" t="s">
        <v>69</v>
      </c>
      <c r="Q42" s="26" t="s">
        <v>69</v>
      </c>
      <c r="R42" s="26" t="s">
        <v>69</v>
      </c>
      <c r="S42" s="26" t="s">
        <v>69</v>
      </c>
      <c r="T42" s="26" t="s">
        <v>69</v>
      </c>
      <c r="U42" s="26" t="s">
        <v>69</v>
      </c>
      <c r="V42" s="26" t="s">
        <v>69</v>
      </c>
      <c r="W42" s="26" t="s">
        <v>69</v>
      </c>
      <c r="X42" s="26"/>
      <c r="Y42" s="26"/>
      <c r="Z42" s="11"/>
      <c r="AA42" s="11"/>
      <c r="AB42" s="11"/>
      <c r="AC42" s="11" t="s">
        <v>69</v>
      </c>
      <c r="AD42" s="11" t="s">
        <v>69</v>
      </c>
      <c r="AE42" s="11" t="s">
        <v>69</v>
      </c>
      <c r="AF42" s="11" t="s">
        <v>69</v>
      </c>
      <c r="AG42" s="11"/>
      <c r="AH42" s="11" t="s">
        <v>69</v>
      </c>
      <c r="AI42" s="11"/>
      <c r="AJ42" s="11"/>
      <c r="AK42" s="11" t="s">
        <v>69</v>
      </c>
      <c r="AL42" s="11" t="s">
        <v>69</v>
      </c>
      <c r="AM42" s="11" t="s">
        <v>69</v>
      </c>
      <c r="AN42" s="11" t="s">
        <v>69</v>
      </c>
      <c r="AO42" s="11" t="s">
        <v>69</v>
      </c>
      <c r="AP42" s="11" t="s">
        <v>69</v>
      </c>
      <c r="AQ42" s="11"/>
      <c r="AR42" s="11" t="s">
        <v>69</v>
      </c>
      <c r="AS42" s="11"/>
      <c r="AT42" s="11"/>
      <c r="AU42" s="11" t="s">
        <v>69</v>
      </c>
      <c r="AV42" s="11"/>
      <c r="AW42" s="11"/>
      <c r="AX42" s="11"/>
      <c r="AY42" s="11"/>
      <c r="AZ42" s="11"/>
      <c r="BA42" s="11" t="s">
        <v>69</v>
      </c>
      <c r="BB42" s="11" t="s">
        <v>69</v>
      </c>
      <c r="BC42" s="11" t="s">
        <v>69</v>
      </c>
    </row>
    <row r="43" spans="1:55" s="13" customFormat="1" ht="42" x14ac:dyDescent="0.35">
      <c r="A43" s="37"/>
      <c r="B43" s="28" t="s">
        <v>70</v>
      </c>
      <c r="C43" s="11"/>
      <c r="D43" s="12" t="s">
        <v>96</v>
      </c>
      <c r="E43" s="12" t="s">
        <v>96</v>
      </c>
      <c r="F43" s="75">
        <f t="shared" si="0"/>
        <v>3</v>
      </c>
      <c r="G43" s="26" t="s">
        <v>69</v>
      </c>
      <c r="H43" s="26" t="s">
        <v>69</v>
      </c>
      <c r="I43" s="26" t="s">
        <v>69</v>
      </c>
      <c r="J43" s="26" t="s">
        <v>69</v>
      </c>
      <c r="K43" s="26" t="s">
        <v>69</v>
      </c>
      <c r="L43" s="26" t="s">
        <v>69</v>
      </c>
      <c r="M43" s="26" t="s">
        <v>69</v>
      </c>
      <c r="N43" s="26" t="s">
        <v>69</v>
      </c>
      <c r="O43" s="26" t="s">
        <v>69</v>
      </c>
      <c r="P43" s="26" t="s">
        <v>69</v>
      </c>
      <c r="Q43" s="26" t="s">
        <v>69</v>
      </c>
      <c r="R43" s="26" t="s">
        <v>69</v>
      </c>
      <c r="S43" s="26" t="s">
        <v>69</v>
      </c>
      <c r="T43" s="26" t="s">
        <v>69</v>
      </c>
      <c r="U43" s="11"/>
      <c r="V43" s="11"/>
      <c r="W43" s="11"/>
      <c r="X43" s="11"/>
      <c r="Y43" s="11"/>
      <c r="Z43" s="11"/>
      <c r="AA43" s="11"/>
      <c r="AB43" s="26" t="s">
        <v>69</v>
      </c>
      <c r="AC43" s="26" t="s">
        <v>69</v>
      </c>
      <c r="AD43" s="11"/>
      <c r="AE43" s="26" t="s">
        <v>69</v>
      </c>
      <c r="AF43" s="26" t="s">
        <v>69</v>
      </c>
      <c r="AG43" s="11"/>
      <c r="AH43" s="26"/>
      <c r="AI43" s="11"/>
      <c r="AJ43" s="26" t="s">
        <v>69</v>
      </c>
      <c r="AK43" s="26" t="s">
        <v>69</v>
      </c>
      <c r="AL43" s="26" t="s">
        <v>69</v>
      </c>
      <c r="AM43" s="11"/>
      <c r="AN43" s="26" t="s">
        <v>69</v>
      </c>
      <c r="AO43" s="26" t="s">
        <v>69</v>
      </c>
      <c r="AP43" s="26" t="s">
        <v>69</v>
      </c>
      <c r="AQ43" s="26"/>
      <c r="AR43" s="26" t="s">
        <v>69</v>
      </c>
      <c r="AS43" s="11"/>
      <c r="AT43" s="11"/>
      <c r="AU43" s="11"/>
      <c r="AV43" s="26" t="s">
        <v>69</v>
      </c>
      <c r="AW43" s="26" t="s">
        <v>69</v>
      </c>
      <c r="AX43" s="11"/>
      <c r="AY43" s="26" t="s">
        <v>69</v>
      </c>
      <c r="AZ43" s="11"/>
      <c r="BA43" s="26" t="s">
        <v>69</v>
      </c>
      <c r="BB43" s="11"/>
      <c r="BC43" s="11"/>
    </row>
    <row r="44" spans="1:55" s="13" customFormat="1" ht="63.75" customHeight="1" x14ac:dyDescent="0.35">
      <c r="A44" s="25" t="s">
        <v>79</v>
      </c>
      <c r="B44" s="28" t="s">
        <v>37</v>
      </c>
      <c r="C44" s="11"/>
      <c r="D44" s="12" t="s">
        <v>94</v>
      </c>
      <c r="E44" s="12" t="s">
        <v>94</v>
      </c>
      <c r="F44" s="75">
        <f t="shared" si="0"/>
        <v>5</v>
      </c>
      <c r="G44" s="26" t="s">
        <v>69</v>
      </c>
      <c r="H44" s="26" t="s">
        <v>69</v>
      </c>
      <c r="I44" s="26" t="s">
        <v>69</v>
      </c>
      <c r="J44" s="26" t="s">
        <v>69</v>
      </c>
      <c r="K44" s="26" t="s">
        <v>69</v>
      </c>
      <c r="L44" s="26" t="s">
        <v>69</v>
      </c>
      <c r="M44" s="26" t="s">
        <v>69</v>
      </c>
      <c r="N44" s="26" t="s">
        <v>69</v>
      </c>
      <c r="O44" s="26" t="s">
        <v>69</v>
      </c>
      <c r="P44" s="26" t="s">
        <v>69</v>
      </c>
      <c r="Q44" s="26" t="s">
        <v>69</v>
      </c>
      <c r="R44" s="26" t="s">
        <v>69</v>
      </c>
      <c r="S44" s="26" t="s">
        <v>69</v>
      </c>
      <c r="T44" s="26" t="s">
        <v>69</v>
      </c>
      <c r="U44" s="11"/>
      <c r="V44" s="11"/>
      <c r="W44" s="11"/>
      <c r="X44" s="11"/>
      <c r="Y44" s="11"/>
      <c r="Z44" s="26" t="s">
        <v>69</v>
      </c>
      <c r="AA44" s="11"/>
      <c r="AB44" s="26" t="s">
        <v>69</v>
      </c>
      <c r="AC44" s="11"/>
      <c r="AD44" s="26" t="s">
        <v>69</v>
      </c>
      <c r="AE44" s="26" t="s">
        <v>69</v>
      </c>
      <c r="AF44" s="26" t="s">
        <v>69</v>
      </c>
      <c r="AG44" s="11"/>
      <c r="AH44" s="26" t="s">
        <v>69</v>
      </c>
      <c r="AI44" s="11"/>
      <c r="AJ44" s="26" t="s">
        <v>69</v>
      </c>
      <c r="AK44" s="11"/>
      <c r="AL44" s="11"/>
      <c r="AM44" s="11"/>
      <c r="AN44" s="26" t="s">
        <v>69</v>
      </c>
      <c r="AO44" s="26" t="s">
        <v>69</v>
      </c>
      <c r="AP44" s="26" t="s">
        <v>69</v>
      </c>
      <c r="AQ44" s="11"/>
      <c r="AR44" s="26" t="s">
        <v>69</v>
      </c>
      <c r="AS44" s="11"/>
      <c r="AT44" s="26" t="s">
        <v>69</v>
      </c>
      <c r="AU44" s="11"/>
      <c r="AV44" s="26" t="s">
        <v>69</v>
      </c>
      <c r="AW44" s="26" t="s">
        <v>69</v>
      </c>
      <c r="AX44" s="11"/>
      <c r="AY44" s="26" t="s">
        <v>69</v>
      </c>
      <c r="AZ44" s="11"/>
      <c r="BA44" s="26" t="s">
        <v>69</v>
      </c>
      <c r="BB44" s="26" t="s">
        <v>69</v>
      </c>
      <c r="BC44" s="26" t="s">
        <v>69</v>
      </c>
    </row>
    <row r="45" spans="1:55" s="13" customFormat="1" ht="123" customHeight="1" x14ac:dyDescent="0.35">
      <c r="A45" s="10" t="s">
        <v>80</v>
      </c>
      <c r="B45" s="31" t="s">
        <v>81</v>
      </c>
      <c r="C45" s="11"/>
      <c r="D45" s="12" t="s">
        <v>96</v>
      </c>
      <c r="E45" s="12" t="s">
        <v>96</v>
      </c>
      <c r="F45" s="75">
        <f t="shared" si="0"/>
        <v>3</v>
      </c>
      <c r="G45" s="26" t="s">
        <v>69</v>
      </c>
      <c r="H45" s="26" t="s">
        <v>69</v>
      </c>
      <c r="I45" s="26" t="s">
        <v>69</v>
      </c>
      <c r="J45" s="26" t="s">
        <v>69</v>
      </c>
      <c r="K45" s="26" t="s">
        <v>69</v>
      </c>
      <c r="L45" s="26" t="s">
        <v>69</v>
      </c>
      <c r="M45" s="26" t="s">
        <v>69</v>
      </c>
      <c r="N45" s="26" t="s">
        <v>69</v>
      </c>
      <c r="O45" s="26" t="s">
        <v>69</v>
      </c>
      <c r="P45" s="26" t="s">
        <v>69</v>
      </c>
      <c r="Q45" s="26" t="s">
        <v>69</v>
      </c>
      <c r="R45" s="26" t="s">
        <v>69</v>
      </c>
      <c r="S45" s="26" t="s">
        <v>69</v>
      </c>
      <c r="T45" s="26" t="s">
        <v>69</v>
      </c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26" t="s">
        <v>69</v>
      </c>
      <c r="AF45" s="26" t="s">
        <v>69</v>
      </c>
      <c r="AG45" s="11"/>
      <c r="AH45" s="26"/>
      <c r="AI45" s="11"/>
      <c r="AJ45" s="26" t="s">
        <v>69</v>
      </c>
      <c r="AK45" s="11"/>
      <c r="AL45" s="11"/>
      <c r="AM45" s="26" t="s">
        <v>69</v>
      </c>
      <c r="AN45" s="26" t="s">
        <v>69</v>
      </c>
      <c r="AO45" s="26" t="s">
        <v>69</v>
      </c>
      <c r="AP45" s="26"/>
      <c r="AQ45" s="11"/>
      <c r="AR45" s="26" t="s">
        <v>69</v>
      </c>
      <c r="AS45" s="11"/>
      <c r="AT45" s="26" t="s">
        <v>69</v>
      </c>
      <c r="AU45" s="26" t="s">
        <v>69</v>
      </c>
      <c r="AV45" s="26" t="s">
        <v>69</v>
      </c>
      <c r="AW45" s="26" t="s">
        <v>69</v>
      </c>
      <c r="AX45" s="11"/>
      <c r="AY45" s="26" t="s">
        <v>69</v>
      </c>
      <c r="AZ45" s="26" t="s">
        <v>69</v>
      </c>
      <c r="BA45" s="26" t="s">
        <v>69</v>
      </c>
      <c r="BB45" s="11"/>
      <c r="BC45" s="26" t="s">
        <v>69</v>
      </c>
    </row>
  </sheetData>
  <sheetProtection formatCells="0" formatColumns="0" formatRows="0" insertColumns="0" insertRows="0" insertHyperlinks="0" deleteColumns="0" deleteRows="0" sort="0" autoFilter="0" pivotTables="0"/>
  <mergeCells count="21">
    <mergeCell ref="B1:I1"/>
    <mergeCell ref="T5:AM5"/>
    <mergeCell ref="AN5:AT6"/>
    <mergeCell ref="T4:BC4"/>
    <mergeCell ref="AU5:BC5"/>
    <mergeCell ref="AU6:AV6"/>
    <mergeCell ref="AW6:BC6"/>
    <mergeCell ref="A26:A32"/>
    <mergeCell ref="A35:A36"/>
    <mergeCell ref="A37:A43"/>
    <mergeCell ref="T3:BC3"/>
    <mergeCell ref="D3:F6"/>
    <mergeCell ref="K4:S6"/>
    <mergeCell ref="G3:J3"/>
    <mergeCell ref="G4:J6"/>
    <mergeCell ref="T6:AB6"/>
    <mergeCell ref="AC6:AM6"/>
    <mergeCell ref="A23:A25"/>
    <mergeCell ref="A33:A34"/>
    <mergeCell ref="A19:A22"/>
    <mergeCell ref="A8:A18"/>
  </mergeCells>
  <conditionalFormatting sqref="F8:F15 F17:F43">
    <cfRule type="cellIs" dxfId="10" priority="9" operator="equal">
      <formula>5</formula>
    </cfRule>
    <cfRule type="cellIs" dxfId="9" priority="10" operator="between">
      <formula>3</formula>
      <formula>4</formula>
    </cfRule>
    <cfRule type="cellIs" dxfId="8" priority="11" operator="lessThanOrEqual">
      <formula>2</formula>
    </cfRule>
  </conditionalFormatting>
  <conditionalFormatting sqref="F44:F45">
    <cfRule type="cellIs" dxfId="7" priority="6" operator="equal">
      <formula>5</formula>
    </cfRule>
    <cfRule type="cellIs" dxfId="6" priority="7" operator="between">
      <formula>3</formula>
      <formula>4</formula>
    </cfRule>
    <cfRule type="cellIs" dxfId="5" priority="8" operator="lessThanOrEqual">
      <formula>2</formula>
    </cfRule>
  </conditionalFormatting>
  <conditionalFormatting sqref="F16">
    <cfRule type="cellIs" dxfId="4" priority="3" operator="equal">
      <formula>5</formula>
    </cfRule>
    <cfRule type="cellIs" dxfId="3" priority="4" operator="between">
      <formula>3</formula>
      <formula>4</formula>
    </cfRule>
    <cfRule type="cellIs" dxfId="2" priority="5" operator="lessThanOrEqual">
      <formula>2</formula>
    </cfRule>
  </conditionalFormatting>
  <conditionalFormatting sqref="G8:J45">
    <cfRule type="containsText" dxfId="1" priority="2" operator="containsText" text="X">
      <formula>NOT(ISERROR(SEARCH("X",G8)))</formula>
    </cfRule>
  </conditionalFormatting>
  <conditionalFormatting sqref="K8:BC45">
    <cfRule type="containsText" dxfId="0" priority="1" operator="containsText" text="X">
      <formula>NOT(ISERROR(SEARCH("X",K8)))</formula>
    </cfRule>
  </conditionalFormatting>
  <dataValidations count="2">
    <dataValidation type="list" allowBlank="1" showInputMessage="1" showErrorMessage="1" sqref="G8:BB23 BC8:BC45 G25:G45 H24:BB45 C8:C45">
      <formula1>"X"</formula1>
    </dataValidation>
    <dataValidation type="list" allowBlank="1" showInputMessage="1" showErrorMessage="1" sqref="D8:E45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74476D827BD1428E29978ED08F9BE0" ma:contentTypeVersion="9" ma:contentTypeDescription="Crie um novo documento." ma:contentTypeScope="" ma:versionID="f443b5c43bd32efdeb8412d70bad47dc">
  <xsd:schema xmlns:xsd="http://www.w3.org/2001/XMLSchema" xmlns:xs="http://www.w3.org/2001/XMLSchema" xmlns:p="http://schemas.microsoft.com/office/2006/metadata/properties" xmlns:ns2="a49eebb5-0403-4c0b-b0af-996d0ca350f9" xmlns:ns3="e2baca12-1487-41c9-b7be-e57fa67f0d13" targetNamespace="http://schemas.microsoft.com/office/2006/metadata/properties" ma:root="true" ma:fieldsID="fad2cf8ab4bc6031c6fa7d3b34a4be07" ns2:_="" ns3:_="">
    <xsd:import namespace="a49eebb5-0403-4c0b-b0af-996d0ca350f9"/>
    <xsd:import namespace="e2baca12-1487-41c9-b7be-e57fa67f0d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9eebb5-0403-4c0b-b0af-996d0ca350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aca12-1487-41c9-b7be-e57fa67f0d1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C4DCF8-740C-4D6B-90A2-D1D6056D25FE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e2baca12-1487-41c9-b7be-e57fa67f0d13"/>
    <ds:schemaRef ds:uri="a49eebb5-0403-4c0b-b0af-996d0ca350f9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66A7697-51D2-4DFB-9651-B8738A76DB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FFAA60-0CD0-4665-B809-25041A8D70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9eebb5-0403-4c0b-b0af-996d0ca350f9"/>
    <ds:schemaRef ds:uri="e2baca12-1487-41c9-b7be-e57fa67f0d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Milena Souza Goncalves</cp:lastModifiedBy>
  <cp:lastPrinted>2016-08-05T20:49:35Z</cp:lastPrinted>
  <dcterms:created xsi:type="dcterms:W3CDTF">2012-09-06T18:59:54Z</dcterms:created>
  <dcterms:modified xsi:type="dcterms:W3CDTF">2021-06-25T18:44:20Z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0x0101008274476D827BD1428E29978ED08F9BE0</vt:lpwstr>
  </property>
</Properties>
</file>